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BF3873-06FD-4806-80CF-74CBF27A6FC2}" xr6:coauthVersionLast="36" xr6:coauthVersionMax="36" xr10:uidLastSave="{00000000-0000-0000-0000-000000000000}"/>
  <bookViews>
    <workbookView xWindow="0" yWindow="0" windowWidth="24240" windowHeight="13740" xr2:uid="{00000000-000D-0000-FFFF-FFFF00000000}"/>
  </bookViews>
  <sheets>
    <sheet name="tabula" sheetId="1" r:id="rId1"/>
    <sheet name="izveln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L11" i="1" l="1"/>
  <c r="L10" i="1"/>
  <c r="L9" i="1"/>
  <c r="L8" i="1"/>
  <c r="L7" i="1"/>
</calcChain>
</file>

<file path=xl/sharedStrings.xml><?xml version="1.0" encoding="utf-8"?>
<sst xmlns="http://schemas.openxmlformats.org/spreadsheetml/2006/main" count="92" uniqueCount="52">
  <si>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</si>
  <si>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</si>
  <si>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</si>
  <si>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</si>
  <si>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</si>
  <si>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</si>
  <si>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</si>
  <si>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</si>
  <si>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</si>
  <si>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</si>
  <si>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</si>
  <si>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</si>
  <si>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</si>
  <si>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</si>
  <si>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</si>
  <si>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</si>
  <si>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</si>
  <si>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</si>
  <si>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</si>
  <si>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</si>
  <si>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</si>
  <si>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</si>
  <si>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</si>
  <si>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</si>
  <si>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</si>
  <si>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</si>
  <si>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</si>
  <si>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</si>
  <si>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</si>
  <si>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</si>
  <si>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</si>
  <si>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</si>
  <si>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</si>
  <si>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</si>
  <si>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</si>
  <si>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</si>
  <si>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Profesionālas izglītības skolotājs</t>
  </si>
  <si>
    <t>Marts</t>
  </si>
  <si>
    <t>Lietuva, Klaipēda</t>
  </si>
  <si>
    <t>Horvātija, Durdevac</t>
  </si>
  <si>
    <t>Izglītības metodiķis audzināšanas jomā</t>
  </si>
  <si>
    <t>Vispārējās vidējās izglītības skolotājs</t>
  </si>
  <si>
    <t>Gruzija, Rustavi</t>
  </si>
  <si>
    <t>Itālija, Milāna</t>
  </si>
  <si>
    <t>Ekonomiskā</t>
  </si>
  <si>
    <t>Brno, Čehija</t>
  </si>
  <si>
    <t>Autobusa vadītājs</t>
  </si>
  <si>
    <t>Informācija par ārvalstu komandējumu izdevumiem no 01.01.2025. līdz 31.03.2025.</t>
  </si>
  <si>
    <t>Dalībnieku nogādāšana dalībai starptautiskajā pasākumā</t>
  </si>
  <si>
    <t>Dalība starptautiskajā pasākumā</t>
  </si>
  <si>
    <t>Dalība starptautiskajā konferencē</t>
  </si>
  <si>
    <t>Dalība starptautiskajā izstādē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</si>
</sst>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2" fillId="0" borderId="9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3"/>
  <sheetViews>
    <sheetView tabSelected="1" topLeftCell="A4" zoomScale="115" zoomScaleNormal="115" workbookViewId="0">
      <selection activeCell="F9" sqref="F9"/>
    </sheetView>
  </sheetViews>
  <sheetFormatPr defaultRowHeight="15" x14ac:dyDescent="0.25"/>
  <cols>
    <col min="1" max="1" width="6.85546875" customWidth="1"/>
    <col min="2" max="2" width="28.140625" customWidth="1"/>
    <col min="3" max="3" width="12.42578125" customWidth="1"/>
    <col min="4" max="4" width="7.7109375" customWidth="1"/>
    <col min="5" max="5" width="16.42578125" customWidth="1"/>
    <col min="6" max="6" width="33.85546875" customWidth="1"/>
    <col min="7" max="7" width="19.42578125" customWidth="1"/>
    <col min="8" max="8" width="13" customWidth="1"/>
    <col min="9" max="9" width="11.5703125" customWidth="1"/>
    <col min="10" max="10" width="12.7109375" style="16" customWidth="1"/>
    <col min="11" max="11" width="10.5703125" customWidth="1"/>
    <col min="12" max="12" width="13.5703125" customWidth="1"/>
  </cols>
  <sheetData>
    <row r="2" spans="1:12" ht="18.75" x14ac:dyDescent="0.3">
      <c r="A2" s="20" t="s">
        <v>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4" spans="1:12" ht="58.5" thickBot="1" x14ac:dyDescent="0.3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9" t="s">
        <v>9</v>
      </c>
      <c r="K4" s="8" t="s">
        <v>10</v>
      </c>
      <c r="L4" s="10" t="s">
        <v>11</v>
      </c>
    </row>
    <row r="5" spans="1:12" ht="32.25" thickBot="1" x14ac:dyDescent="0.3">
      <c r="A5" s="7">
        <v>1</v>
      </c>
      <c r="B5" s="1" t="s">
        <v>36</v>
      </c>
      <c r="C5" s="1" t="s">
        <v>37</v>
      </c>
      <c r="D5" s="1">
        <v>2</v>
      </c>
      <c r="E5" s="1" t="s">
        <v>38</v>
      </c>
      <c r="F5" s="3" t="s">
        <v>49</v>
      </c>
      <c r="G5" s="1" t="s">
        <v>35</v>
      </c>
      <c r="H5" s="1">
        <v>0</v>
      </c>
      <c r="I5" s="1">
        <v>0</v>
      </c>
      <c r="J5" s="14"/>
      <c r="K5" s="11">
        <v>60</v>
      </c>
      <c r="L5" s="18">
        <v>0</v>
      </c>
    </row>
    <row r="6" spans="1:12" ht="33.75" customHeight="1" thickBot="1" x14ac:dyDescent="0.3">
      <c r="A6" s="1">
        <v>2</v>
      </c>
      <c r="B6" s="1" t="s">
        <v>46</v>
      </c>
      <c r="C6" s="1" t="s">
        <v>37</v>
      </c>
      <c r="D6" s="1">
        <v>2</v>
      </c>
      <c r="E6" s="1" t="s">
        <v>38</v>
      </c>
      <c r="F6" s="3" t="s">
        <v>48</v>
      </c>
      <c r="G6" s="1" t="s">
        <v>35</v>
      </c>
      <c r="H6" s="1">
        <v>0</v>
      </c>
      <c r="I6" s="1">
        <v>0</v>
      </c>
      <c r="J6" s="14"/>
      <c r="K6" s="17">
        <v>60</v>
      </c>
      <c r="L6" s="19">
        <v>14.16</v>
      </c>
    </row>
    <row r="7" spans="1:12" ht="48" thickBot="1" x14ac:dyDescent="0.3">
      <c r="A7" s="1">
        <v>3</v>
      </c>
      <c r="B7" s="1" t="s">
        <v>41</v>
      </c>
      <c r="C7" s="1" t="s">
        <v>37</v>
      </c>
      <c r="D7" s="1">
        <v>7</v>
      </c>
      <c r="E7" s="1" t="s">
        <v>39</v>
      </c>
      <c r="F7" s="3" t="s">
        <v>27</v>
      </c>
      <c r="G7" s="1" t="s">
        <v>33</v>
      </c>
      <c r="H7" s="1">
        <v>719.41</v>
      </c>
      <c r="I7" s="11">
        <v>450</v>
      </c>
      <c r="J7" s="14" t="s">
        <v>44</v>
      </c>
      <c r="K7" s="11">
        <v>280</v>
      </c>
      <c r="L7" s="2">
        <f>23.62+8.83</f>
        <v>32.450000000000003</v>
      </c>
    </row>
    <row r="8" spans="1:12" ht="46.5" customHeight="1" thickBot="1" x14ac:dyDescent="0.3">
      <c r="A8" s="1">
        <v>4</v>
      </c>
      <c r="B8" s="3" t="s">
        <v>40</v>
      </c>
      <c r="C8" s="1" t="s">
        <v>37</v>
      </c>
      <c r="D8" s="3">
        <v>7</v>
      </c>
      <c r="E8" s="1" t="s">
        <v>39</v>
      </c>
      <c r="F8" s="3" t="s">
        <v>27</v>
      </c>
      <c r="G8" s="1" t="s">
        <v>33</v>
      </c>
      <c r="H8" s="1">
        <v>719.41</v>
      </c>
      <c r="I8" s="12">
        <v>450</v>
      </c>
      <c r="J8" s="14" t="s">
        <v>44</v>
      </c>
      <c r="K8" s="12">
        <v>280</v>
      </c>
      <c r="L8" s="4">
        <f>18.66+8.83</f>
        <v>27.490000000000002</v>
      </c>
    </row>
    <row r="9" spans="1:12" ht="48" thickBot="1" x14ac:dyDescent="0.3">
      <c r="A9" s="1">
        <v>5</v>
      </c>
      <c r="B9" s="3" t="s">
        <v>41</v>
      </c>
      <c r="C9" s="1" t="s">
        <v>37</v>
      </c>
      <c r="D9" s="3">
        <v>7</v>
      </c>
      <c r="E9" s="1" t="s">
        <v>39</v>
      </c>
      <c r="F9" s="3" t="s">
        <v>27</v>
      </c>
      <c r="G9" s="1" t="s">
        <v>33</v>
      </c>
      <c r="H9" s="1">
        <v>719.41</v>
      </c>
      <c r="I9" s="12">
        <v>450</v>
      </c>
      <c r="J9" s="14" t="s">
        <v>44</v>
      </c>
      <c r="K9" s="12">
        <v>280</v>
      </c>
      <c r="L9" s="4">
        <f>25.62+8.83</f>
        <v>34.450000000000003</v>
      </c>
    </row>
    <row r="10" spans="1:12" ht="48" thickBot="1" x14ac:dyDescent="0.3">
      <c r="A10" s="1">
        <v>6</v>
      </c>
      <c r="B10" s="3" t="s">
        <v>36</v>
      </c>
      <c r="C10" s="1" t="s">
        <v>37</v>
      </c>
      <c r="D10" s="3">
        <v>7</v>
      </c>
      <c r="E10" s="3" t="s">
        <v>42</v>
      </c>
      <c r="F10" s="3" t="s">
        <v>27</v>
      </c>
      <c r="G10" s="1" t="s">
        <v>33</v>
      </c>
      <c r="H10" s="12">
        <v>411</v>
      </c>
      <c r="I10" s="12">
        <v>260</v>
      </c>
      <c r="J10" s="14" t="s">
        <v>44</v>
      </c>
      <c r="K10" s="12">
        <v>210</v>
      </c>
      <c r="L10" s="4">
        <f>7.83+8.83</f>
        <v>16.66</v>
      </c>
    </row>
    <row r="11" spans="1:12" ht="48" thickBot="1" x14ac:dyDescent="0.3">
      <c r="A11" s="1">
        <v>7</v>
      </c>
      <c r="B11" s="3" t="s">
        <v>36</v>
      </c>
      <c r="C11" s="1" t="s">
        <v>37</v>
      </c>
      <c r="D11" s="3">
        <v>7</v>
      </c>
      <c r="E11" s="3" t="s">
        <v>42</v>
      </c>
      <c r="F11" s="3" t="s">
        <v>27</v>
      </c>
      <c r="G11" s="1" t="s">
        <v>33</v>
      </c>
      <c r="H11" s="12">
        <v>411</v>
      </c>
      <c r="I11" s="12">
        <v>260</v>
      </c>
      <c r="J11" s="14" t="s">
        <v>44</v>
      </c>
      <c r="K11" s="12">
        <v>210</v>
      </c>
      <c r="L11" s="4">
        <f>7.83+8.83</f>
        <v>16.66</v>
      </c>
    </row>
    <row r="12" spans="1:12" ht="48" thickBot="1" x14ac:dyDescent="0.3">
      <c r="A12" s="1">
        <v>8</v>
      </c>
      <c r="B12" s="3" t="s">
        <v>41</v>
      </c>
      <c r="C12" s="1" t="s">
        <v>37</v>
      </c>
      <c r="D12" s="13">
        <v>9</v>
      </c>
      <c r="E12" s="3" t="s">
        <v>43</v>
      </c>
      <c r="F12" s="3" t="s">
        <v>27</v>
      </c>
      <c r="G12" s="1" t="s">
        <v>33</v>
      </c>
      <c r="H12" s="12">
        <f>1313+30</f>
        <v>1343</v>
      </c>
      <c r="I12" s="12">
        <v>163.44999999999999</v>
      </c>
      <c r="J12" s="14" t="s">
        <v>44</v>
      </c>
      <c r="K12" s="12">
        <v>840</v>
      </c>
      <c r="L12" s="4">
        <v>17.62</v>
      </c>
    </row>
    <row r="13" spans="1:12" ht="48" thickBot="1" x14ac:dyDescent="0.3">
      <c r="A13" s="1">
        <v>9</v>
      </c>
      <c r="B13" s="3" t="s">
        <v>41</v>
      </c>
      <c r="C13" s="1" t="s">
        <v>37</v>
      </c>
      <c r="D13" s="13">
        <v>7</v>
      </c>
      <c r="E13" s="3" t="s">
        <v>45</v>
      </c>
      <c r="F13" s="3" t="s">
        <v>27</v>
      </c>
      <c r="G13" s="1" t="s">
        <v>33</v>
      </c>
      <c r="H13" s="12">
        <v>109.09</v>
      </c>
      <c r="I13" s="12">
        <v>290</v>
      </c>
      <c r="J13" s="15" t="s">
        <v>44</v>
      </c>
      <c r="K13" s="12">
        <v>280</v>
      </c>
      <c r="L13" s="4">
        <v>170.71</v>
      </c>
    </row>
  </sheetData>
  <mergeCells count="1">
    <mergeCell ref="A2:L2"/>
  </mergeCells>
  <dataValidations count="2">
    <dataValidation type="list" allowBlank="1" showInputMessage="1" showErrorMessage="1" sqref="C5:C13" xr:uid="{00000000-0002-0000-0000-000000000000}">
      <formula1>"Janvāris,Februāris,Marts,Aprīlis,Maijs,Jūnijs,Jūlijs,Augusts,Septembris,Oktobris,Novembris,Decembris"</formula1>
    </dataValidation>
    <dataValidation type="list" allowBlank="1" showInputMessage="1" showErrorMessage="1" sqref="J5:J13" xr:uid="{00000000-0002-0000-0000-000001000000}">
      <formula1>"Biznesa,Ekonomiskā"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2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2000000}">
          <x14:formula1>
            <xm:f>izvelnes!$A$1:$A$19</xm:f>
          </x14:formula1>
          <xm:sqref>F5:F13</xm:sqref>
        </x14:dataValidation>
        <x14:dataValidation type="list" allowBlank="1" showInputMessage="1" xr:uid="{00000000-0002-0000-0000-000003000000}">
          <x14:formula1>
            <xm:f>izvelnes!$A$30:$A$37</xm:f>
          </x14:formula1>
          <xm:sqref>G5:G13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activeCell="C22" sqref="C22"/>
    </sheetView>
  </sheetViews>
  <sheetFormatPr defaultRowHeight="15" x14ac:dyDescent="0.25"/>
  <cols>
    <col min="1" max="1" width="70.42578125" bestFit="1" customWidth="1"/>
  </cols>
  <sheetData>
    <row r="1" spans="1:1" x14ac:dyDescent="0.25">
      <c r="A1" s="5" t="s">
        <v>12</v>
      </c>
    </row>
    <row r="2" spans="1:1" x14ac:dyDescent="0.25">
      <c r="A2" s="5" t="s">
        <v>13</v>
      </c>
    </row>
    <row r="3" spans="1:1" x14ac:dyDescent="0.25">
      <c r="A3" s="5" t="s">
        <v>14</v>
      </c>
    </row>
    <row r="4" spans="1:1" x14ac:dyDescent="0.25">
      <c r="A4" s="5" t="s">
        <v>15</v>
      </c>
    </row>
    <row r="5" spans="1:1" x14ac:dyDescent="0.25">
      <c r="A5" s="5" t="s">
        <v>16</v>
      </c>
    </row>
    <row r="6" spans="1:1" x14ac:dyDescent="0.25">
      <c r="A6" s="5" t="s">
        <v>17</v>
      </c>
    </row>
    <row r="7" spans="1:1" x14ac:dyDescent="0.25">
      <c r="A7" s="5" t="s">
        <v>18</v>
      </c>
    </row>
    <row r="8" spans="1:1" x14ac:dyDescent="0.25">
      <c r="A8" s="5" t="s">
        <v>19</v>
      </c>
    </row>
    <row r="9" spans="1:1" x14ac:dyDescent="0.25">
      <c r="A9" s="5" t="s">
        <v>20</v>
      </c>
    </row>
    <row r="10" spans="1:1" x14ac:dyDescent="0.25">
      <c r="A10" s="5" t="s">
        <v>51</v>
      </c>
    </row>
    <row r="11" spans="1:1" x14ac:dyDescent="0.25">
      <c r="A11" s="5" t="s">
        <v>50</v>
      </c>
    </row>
    <row r="12" spans="1:1" x14ac:dyDescent="0.25">
      <c r="A12" s="5" t="s">
        <v>49</v>
      </c>
    </row>
    <row r="13" spans="1:1" x14ac:dyDescent="0.25">
      <c r="A13" s="5" t="s">
        <v>21</v>
      </c>
    </row>
    <row r="14" spans="1:1" x14ac:dyDescent="0.25">
      <c r="A14" s="5" t="s">
        <v>22</v>
      </c>
    </row>
    <row r="15" spans="1:1" x14ac:dyDescent="0.25">
      <c r="A15" s="5" t="s">
        <v>23</v>
      </c>
    </row>
    <row r="16" spans="1:1" x14ac:dyDescent="0.25">
      <c r="A16" s="5" t="s">
        <v>24</v>
      </c>
    </row>
    <row r="17" spans="1:1" x14ac:dyDescent="0.25">
      <c r="A17" s="5" t="s">
        <v>25</v>
      </c>
    </row>
    <row r="18" spans="1:1" x14ac:dyDescent="0.25">
      <c r="A18" s="5" t="s">
        <v>26</v>
      </c>
    </row>
    <row r="19" spans="1:1" x14ac:dyDescent="0.25">
      <c r="A19" s="5" t="s">
        <v>27</v>
      </c>
    </row>
    <row r="30" spans="1:1" x14ac:dyDescent="0.25">
      <c r="A30" s="6" t="s">
        <v>28</v>
      </c>
    </row>
    <row r="31" spans="1:1" x14ac:dyDescent="0.25">
      <c r="A31" s="6" t="s">
        <v>29</v>
      </c>
    </row>
    <row r="32" spans="1:1" x14ac:dyDescent="0.25">
      <c r="A32" s="6" t="s">
        <v>30</v>
      </c>
    </row>
    <row r="33" spans="1:1" x14ac:dyDescent="0.25">
      <c r="A33" s="6" t="s">
        <v>31</v>
      </c>
    </row>
    <row r="34" spans="1:1" x14ac:dyDescent="0.25">
      <c r="A34" s="6" t="s">
        <v>32</v>
      </c>
    </row>
    <row r="35" spans="1:1" x14ac:dyDescent="0.25">
      <c r="A35" s="6" t="s">
        <v>33</v>
      </c>
    </row>
    <row r="36" spans="1:1" x14ac:dyDescent="0.25">
      <c r="A36" s="6" t="s">
        <v>34</v>
      </c>
    </row>
    <row r="37" spans="1:1" x14ac:dyDescent="0.25">
      <c r="A37" s="6" t="s">
        <v>35</v>
      </c>
    </row>
  </sheetData>
  <sortState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D51F00-5C9C-436F-BA15-FF4F6603215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06eb0b4-95fb-4672-a63a-da5c294ad11e"/>
    <ds:schemaRef ds:uri="http://purl.org/dc/terms/"/>
    <ds:schemaRef ds:uri="6dca496e-9c8f-4f01-9448-0d7d5e21b1f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Beltins</dc:creator>
  <cp:lastModifiedBy>User</cp:lastModifiedBy>
  <cp:revision/>
  <cp:lastPrinted>2025-04-14T05:44:08Z</cp:lastPrinted>
  <dcterms:created xsi:type="dcterms:W3CDTF">2025-02-24T14:21:48Z</dcterms:created>
  <dcterms:modified xsi:type="dcterms:W3CDTF">2025-04-14T07:13:49Z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