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3250" windowHeight="12570"/>
  </bookViews>
  <sheets>
    <sheet name="Sheet1" sheetId="1" r:id="rId1"/>
  </sheets>
  <definedNames>
    <definedName name="_xlnm._FilterDatabase" localSheetId="0" hidden="1">Sheet1!$A$1:$K$53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63" i="1" l="1"/>
  <c r="K62" i="1"/>
  <c r="K32" i="1" l="1"/>
  <c r="K7" i="1"/>
  <c r="K36" i="1"/>
  <c r="K35" i="1"/>
  <c r="K34" i="1"/>
  <c r="K33" i="1"/>
  <c r="K31" i="1"/>
  <c r="K47" i="1" l="1"/>
  <c r="K46" i="1"/>
  <c r="K6" i="1"/>
  <c r="K8" i="1"/>
  <c r="K9" i="1"/>
  <c r="K10" i="1"/>
  <c r="K11" i="1"/>
  <c r="K12" i="1"/>
  <c r="K13" i="1"/>
  <c r="K14" i="1"/>
  <c r="K15" i="1"/>
  <c r="K17" i="1"/>
  <c r="K16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7" i="1"/>
  <c r="K38" i="1"/>
  <c r="K39" i="1"/>
  <c r="K40" i="1"/>
  <c r="K41" i="1"/>
  <c r="K42" i="1"/>
  <c r="K43" i="1"/>
  <c r="K44" i="1"/>
  <c r="K45" i="1"/>
  <c r="K48" i="1"/>
  <c r="K49" i="1"/>
  <c r="K50" i="1"/>
  <c r="K5" i="1"/>
  <c r="K58" i="1"/>
  <c r="K59" i="1"/>
  <c r="K60" i="1"/>
  <c r="K61" i="1"/>
  <c r="K64" i="1"/>
  <c r="K65" i="1"/>
  <c r="K66" i="1"/>
  <c r="K67" i="1"/>
  <c r="K68" i="1"/>
  <c r="K69" i="1"/>
  <c r="K70" i="1"/>
  <c r="K71" i="1"/>
  <c r="K57" i="1"/>
  <c r="K72" i="1" l="1"/>
  <c r="K51" i="1"/>
</calcChain>
</file>

<file path=xl/sharedStrings.xml><?xml version="1.0" encoding="utf-8"?>
<sst xmlns="http://schemas.openxmlformats.org/spreadsheetml/2006/main" count="329" uniqueCount="117">
  <si>
    <t>Tehniskā specifikācija</t>
  </si>
  <si>
    <t>Nomas maksa nedēļā kopā bez PVN</t>
  </si>
  <si>
    <t>Nomas maksa nedēļā par gab. bez PVN</t>
  </si>
  <si>
    <t>Apmaiņas intervāls</t>
  </si>
  <si>
    <t>Skaits</t>
  </si>
  <si>
    <t>Vērtība par gab. (EUR/gab.) bez PVN</t>
  </si>
  <si>
    <t>Izmērs</t>
  </si>
  <si>
    <t>Nomas priekšmets</t>
  </si>
  <si>
    <t>Atrašanās vieta</t>
  </si>
  <si>
    <t>Piegādes adrese</t>
  </si>
  <si>
    <t>Pilsēta</t>
  </si>
  <si>
    <t>Galvenā ieeja</t>
  </si>
  <si>
    <t>Ieeja no sētas puses</t>
  </si>
  <si>
    <t>Jātnieku iela 87: galvenā ieeja</t>
  </si>
  <si>
    <t>PG</t>
  </si>
  <si>
    <t>PN</t>
  </si>
  <si>
    <t>115x180</t>
  </si>
  <si>
    <t>115x200</t>
  </si>
  <si>
    <t>85x150</t>
  </si>
  <si>
    <t>KCN</t>
  </si>
  <si>
    <t>VRN</t>
  </si>
  <si>
    <t>Virtuvē</t>
  </si>
  <si>
    <t>Virtuvē, pagrabstāvā, ģērbtuvēs pa kreisi līdz galam</t>
  </si>
  <si>
    <t>Virtuvē, sētas ieeja</t>
  </si>
  <si>
    <t>Virtuvē, pie kases</t>
  </si>
  <si>
    <t>55X85</t>
  </si>
  <si>
    <t>85X140</t>
  </si>
  <si>
    <t>85X150</t>
  </si>
  <si>
    <t>115X200</t>
  </si>
  <si>
    <t>90X150</t>
  </si>
  <si>
    <t>KON</t>
  </si>
  <si>
    <t>Virtuve</t>
  </si>
  <si>
    <t>Pie sētas ieejas</t>
  </si>
  <si>
    <t>85x140</t>
  </si>
  <si>
    <t>Dienesta viesnīcas ieeja</t>
  </si>
  <si>
    <t>Dienesta viesnīca</t>
  </si>
  <si>
    <t>PM</t>
  </si>
  <si>
    <t>115X300</t>
  </si>
  <si>
    <t>85X110</t>
  </si>
  <si>
    <t>4.korpuss, Autodiagnostikas darbnīcas</t>
  </si>
  <si>
    <t>Pie ieejas</t>
  </si>
  <si>
    <t>Pie ieejas, terit.līdz galam</t>
  </si>
  <si>
    <t>5-110. kabinets</t>
  </si>
  <si>
    <t>Galvenā ieeja 5.korpusā</t>
  </si>
  <si>
    <t>5.korpuss, ieeja no sētas</t>
  </si>
  <si>
    <t>5-111. kabinets pie izlietnes</t>
  </si>
  <si>
    <t>DAUGAVPILS, Jātnieku iela 87</t>
  </si>
  <si>
    <t>Pie apkopējām</t>
  </si>
  <si>
    <t>Pie apsarga</t>
  </si>
  <si>
    <t>MK</t>
  </si>
  <si>
    <t>K</t>
  </si>
  <si>
    <t>MM</t>
  </si>
  <si>
    <t>S</t>
  </si>
  <si>
    <t>LMIKS</t>
  </si>
  <si>
    <t>ZMD</t>
  </si>
  <si>
    <t>KĀTS</t>
  </si>
  <si>
    <t>KZIL4</t>
  </si>
  <si>
    <t>SPAINIS</t>
  </si>
  <si>
    <t>40X40</t>
  </si>
  <si>
    <t>NOMA</t>
  </si>
  <si>
    <r>
      <rPr>
        <b/>
        <sz val="11"/>
        <color theme="1"/>
        <rFont val="Times New Roman"/>
        <family val="1"/>
        <charset val="186"/>
      </rPr>
      <t xml:space="preserve">Apmaiņas intervāli: </t>
    </r>
    <r>
      <rPr>
        <sz val="11"/>
        <color theme="1"/>
        <rFont val="Times New Roman"/>
        <family val="1"/>
        <charset val="186"/>
      </rPr>
      <t xml:space="preserve"> KCN-katru ceturto nedēļu; KON-katru otro nedēļu; VRN-vienu reizi nedēļā</t>
    </r>
  </si>
  <si>
    <t>DAGDA, BRĪVĪBAS IELA 3</t>
  </si>
  <si>
    <t>Ēdnīca</t>
  </si>
  <si>
    <t>Mācību korpuss</t>
  </si>
  <si>
    <t>Pie galvenās ieejas</t>
  </si>
  <si>
    <r>
      <rPr>
        <b/>
        <sz val="11"/>
        <color theme="1"/>
        <rFont val="Times New Roman"/>
        <family val="1"/>
        <charset val="186"/>
      </rPr>
      <t>Skaidrojumi</t>
    </r>
    <r>
      <rPr>
        <sz val="11"/>
        <color theme="1"/>
        <rFont val="Times New Roman"/>
        <family val="1"/>
        <charset val="186"/>
      </rPr>
      <t xml:space="preserve">:  Nomas priekšmeti: PN-paklājs neilona; PK-paklājs kokvilnas; PM-paklājs mikrošķiedras; PG-paklājs gumijas; MK- mops kokvilnas; MM-mikrošķ. Mops; ZMD-zils mikrošķ. Dvielis; LMIKS- mikrošķ. lupata; S-spainis; K-kāts                                                                        
</t>
    </r>
  </si>
  <si>
    <t>Summa par nedēļu bez PVN</t>
  </si>
  <si>
    <t>Piegādes maksa:</t>
  </si>
  <si>
    <t>Pasta izdevumi:</t>
  </si>
  <si>
    <t>Jātnieku iela 87, 2.stāvs</t>
  </si>
  <si>
    <t>3.korpuss</t>
  </si>
  <si>
    <t>5-108.kabinets ieeja</t>
  </si>
  <si>
    <t>5-109.kabinets ieeja</t>
  </si>
  <si>
    <t>Varšavas iela 23., Daugavpils</t>
  </si>
  <si>
    <t>Virtuve, Jātnieku iela 87., Daugavpils</t>
  </si>
  <si>
    <t>Virpotāju darbnīcas galvenā ieeja</t>
  </si>
  <si>
    <t>Āra tualete</t>
  </si>
  <si>
    <t>55x85</t>
  </si>
  <si>
    <t>Varšavas 21A., autodarbnīcas galvenā ieeja</t>
  </si>
  <si>
    <t>5-109. kabinets pie izlietnes</t>
  </si>
  <si>
    <t>60.00</t>
  </si>
  <si>
    <t>10.00</t>
  </si>
  <si>
    <t>35.27</t>
  </si>
  <si>
    <t>71.09</t>
  </si>
  <si>
    <t>8.24</t>
  </si>
  <si>
    <t>0.00</t>
  </si>
  <si>
    <t>35.00</t>
  </si>
  <si>
    <t>3.00</t>
  </si>
  <si>
    <t>Virtuvē pie plīts</t>
  </si>
  <si>
    <t>Inventāra kods</t>
  </si>
  <si>
    <t>2.stāvā 3-203. kabinets</t>
  </si>
  <si>
    <t>4-102.kab</t>
  </si>
  <si>
    <t>5. korpuss</t>
  </si>
  <si>
    <t>Kāts</t>
  </si>
  <si>
    <t>Daugavpils Varšavas iela 23 un 21</t>
  </si>
  <si>
    <t>Daugavpils Jātnieku iela 87</t>
  </si>
  <si>
    <t>PG ar caurumiem</t>
  </si>
  <si>
    <t>Jātnieku iela 87., 1.korpuss 2.stāvs</t>
  </si>
  <si>
    <t>Direktores kab. 1-215</t>
  </si>
  <si>
    <t>Ieeja uz sētas pusi</t>
  </si>
  <si>
    <t>3-103.kabinetā</t>
  </si>
  <si>
    <t>3-105.kabinetā</t>
  </si>
  <si>
    <t>Daugavpils, Varšavas iela 23</t>
  </si>
  <si>
    <t>Jātnieku iela 87., galvenā ieeja</t>
  </si>
  <si>
    <t>Pielikums Nr.1</t>
  </si>
  <si>
    <t>No 31. augusta līdz 30. jūnijam</t>
  </si>
  <si>
    <t>No 1. jūlija līdz 30. augustam</t>
  </si>
  <si>
    <t xml:space="preserve">Pretendenta nosaukums: </t>
  </si>
  <si>
    <t>Reģistrācijas numurs un datums:</t>
  </si>
  <si>
    <t>Juridiskā adrese:</t>
  </si>
  <si>
    <t>Paraksttiesīgās personas paraksts:</t>
  </si>
  <si>
    <t>Vārds, uzvārds:</t>
  </si>
  <si>
    <t>Ieņemamais amats:</t>
  </si>
  <si>
    <t>Datums:</t>
  </si>
  <si>
    <t>Ar šī piedāvājuma iesniegšanu apliecinām, ka nodrošināsim pakalpojumu sniegšanu atbilstoši tirgus izpētē izvirzītajām prasībām, tai skaitā, tehniskajās specifikācijās izvirzītajām prasībām.</t>
  </si>
  <si>
    <t>Apliecinām, ka piedāvātajā līgumcenā ir iekļautas visas ar pakalpojumu saistītās izmaksas (tai skaitā, iespējamie sadārdzinājumi līguma darbības laikā), lai nodrošinātu kvalitatīvu līguma izpildi pilnā apmērā saskaņā ar Pasūtītāja izvirzītajām prasībām.</t>
  </si>
  <si>
    <t>Latgales Industriālais tehnikums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</si>
</sst>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186"/>
    </font>
    <font>
      <sz val="10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14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b/>
      <sz val="14"/>
      <color theme="1"/>
      <name val="Times New Roman"/>
      <family val="1"/>
      <charset val="186"/>
    </font>
    <font>
      <sz val="12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186"/>
    </font>
    <font>
      <b/>
      <sz val="14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b/>
      <i/>
      <sz val="10"/>
      <color theme="1"/>
      <name val="Times New Roman"/>
      <family val="1"/>
    </font>
    <font>
      <b/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51">
    <xf numFmtId="0" fontId="0" fillId="0" borderId="0" xfId="0"/>
    <xf numFmtId="0" fontId="1" fillId="0" borderId="1" xfId="0" applyFont="1" applyBorder="1"/>
    <xf numFmtId="0" fontId="3" fillId="0" borderId="1" xfId="0" applyFont="1" applyBorder="1"/>
    <xf numFmtId="0" fontId="5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2" xfId="0" applyFont="1" applyBorder="1"/>
    <xf numFmtId="0" fontId="5" fillId="0" borderId="10" xfId="0" applyFont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/>
    </xf>
    <xf numFmtId="0" fontId="7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1" fillId="0" borderId="2" xfId="0" applyFont="1" applyBorder="1" applyAlignment="1">
      <alignment horizontal="center" vertical="center"/>
    </xf>
    <xf numFmtId="49" fontId="12" fillId="0" borderId="1" xfId="0" applyNumberFormat="1" applyFont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5" xfId="0" applyFont="1" applyBorder="1"/>
    <xf numFmtId="0" fontId="3" fillId="0" borderId="15" xfId="0" applyFont="1" applyBorder="1" applyAlignment="1">
      <alignment horizontal="center" vertical="center"/>
    </xf>
    <xf numFmtId="0" fontId="1" fillId="0" borderId="20" xfId="0" applyFont="1" applyBorder="1" applyAlignment="1">
      <alignment vertical="center"/>
    </xf>
    <xf numFmtId="0" fontId="1" fillId="0" borderId="20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2" fontId="3" fillId="0" borderId="16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left"/>
    </xf>
    <xf numFmtId="0" fontId="5" fillId="0" borderId="0" xfId="0" applyFont="1" applyBorder="1"/>
    <xf numFmtId="0" fontId="8" fillId="0" borderId="10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 wrapText="1"/>
    </xf>
    <xf numFmtId="2" fontId="12" fillId="0" borderId="16" xfId="0" applyNumberFormat="1" applyFont="1" applyBorder="1" applyAlignment="1">
      <alignment horizontal="center" vertical="center" wrapText="1"/>
    </xf>
    <xf numFmtId="2" fontId="12" fillId="0" borderId="18" xfId="0" applyNumberFormat="1" applyFont="1" applyBorder="1" applyAlignment="1">
      <alignment horizontal="center" vertical="center" wrapText="1"/>
    </xf>
    <xf numFmtId="49" fontId="11" fillId="0" borderId="20" xfId="0" applyNumberFormat="1" applyFont="1" applyBorder="1" applyAlignment="1">
      <alignment horizontal="center" vertical="center"/>
    </xf>
    <xf numFmtId="2" fontId="12" fillId="0" borderId="21" xfId="0" applyNumberFormat="1" applyFont="1" applyBorder="1" applyAlignment="1">
      <alignment horizontal="center" vertical="center" wrapText="1"/>
    </xf>
    <xf numFmtId="2" fontId="11" fillId="0" borderId="1" xfId="0" applyNumberFormat="1" applyFont="1" applyBorder="1" applyAlignment="1">
      <alignment horizontal="center" vertical="center"/>
    </xf>
    <xf numFmtId="2" fontId="12" fillId="0" borderId="1" xfId="0" applyNumberFormat="1" applyFont="1" applyBorder="1" applyAlignment="1">
      <alignment horizontal="center" vertical="center"/>
    </xf>
    <xf numFmtId="0" fontId="14" fillId="0" borderId="0" xfId="0" applyFont="1"/>
    <xf numFmtId="0" fontId="1" fillId="0" borderId="9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2" fontId="0" fillId="0" borderId="0" xfId="0" applyNumberFormat="1"/>
    <xf numFmtId="2" fontId="5" fillId="0" borderId="2" xfId="0" applyNumberFormat="1" applyFont="1" applyBorder="1" applyAlignment="1">
      <alignment horizontal="center" vertical="center" wrapText="1"/>
    </xf>
    <xf numFmtId="2" fontId="3" fillId="0" borderId="3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2" fontId="5" fillId="0" borderId="10" xfId="0" applyNumberFormat="1" applyFont="1" applyBorder="1" applyAlignment="1">
      <alignment horizontal="center" vertical="center" wrapText="1"/>
    </xf>
    <xf numFmtId="2" fontId="1" fillId="0" borderId="0" xfId="0" applyNumberFormat="1" applyFont="1" applyAlignment="1">
      <alignment horizontal="center"/>
    </xf>
    <xf numFmtId="2" fontId="1" fillId="0" borderId="0" xfId="0" applyNumberFormat="1" applyFont="1" applyAlignment="1">
      <alignment horizontal="left"/>
    </xf>
    <xf numFmtId="0" fontId="12" fillId="0" borderId="1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left"/>
    </xf>
    <xf numFmtId="0" fontId="5" fillId="0" borderId="11" xfId="0" applyFont="1" applyBorder="1" applyAlignment="1">
      <alignment horizontal="left"/>
    </xf>
    <xf numFmtId="0" fontId="8" fillId="0" borderId="11" xfId="0" applyFont="1" applyBorder="1" applyAlignment="1">
      <alignment horizontal="left"/>
    </xf>
    <xf numFmtId="2" fontId="5" fillId="0" borderId="11" xfId="0" applyNumberFormat="1" applyFont="1" applyBorder="1" applyAlignment="1">
      <alignment horizontal="left"/>
    </xf>
    <xf numFmtId="2" fontId="3" fillId="0" borderId="15" xfId="0" applyNumberFormat="1" applyFont="1" applyBorder="1" applyAlignment="1">
      <alignment horizontal="center" vertical="center"/>
    </xf>
    <xf numFmtId="2" fontId="3" fillId="0" borderId="18" xfId="0" applyNumberFormat="1" applyFont="1" applyBorder="1" applyAlignment="1">
      <alignment horizontal="center" vertical="center"/>
    </xf>
    <xf numFmtId="0" fontId="1" fillId="0" borderId="20" xfId="0" applyFont="1" applyBorder="1"/>
    <xf numFmtId="0" fontId="3" fillId="0" borderId="20" xfId="0" applyFont="1" applyFill="1" applyBorder="1" applyAlignment="1">
      <alignment horizontal="center" vertical="center"/>
    </xf>
    <xf numFmtId="2" fontId="1" fillId="0" borderId="20" xfId="0" applyNumberFormat="1" applyFont="1" applyBorder="1" applyAlignment="1">
      <alignment horizontal="center" vertical="center"/>
    </xf>
    <xf numFmtId="2" fontId="3" fillId="0" borderId="2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1" fillId="0" borderId="20" xfId="0" applyFont="1" applyFill="1" applyBorder="1" applyAlignment="1">
      <alignment horizontal="center" vertical="center"/>
    </xf>
    <xf numFmtId="0" fontId="1" fillId="0" borderId="15" xfId="0" applyFont="1" applyBorder="1"/>
    <xf numFmtId="0" fontId="1" fillId="0" borderId="15" xfId="0" applyFont="1" applyBorder="1" applyAlignment="1">
      <alignment horizontal="center" vertical="center"/>
    </xf>
    <xf numFmtId="0" fontId="3" fillId="0" borderId="15" xfId="0" applyFont="1" applyBorder="1" applyAlignment="1">
      <alignment vertical="center"/>
    </xf>
    <xf numFmtId="0" fontId="3" fillId="0" borderId="26" xfId="0" applyFont="1" applyBorder="1" applyAlignment="1">
      <alignment horizontal="left" vertical="center" wrapText="1"/>
    </xf>
    <xf numFmtId="0" fontId="3" fillId="0" borderId="27" xfId="0" applyFont="1" applyBorder="1" applyAlignment="1">
      <alignment horizontal="left" vertical="center"/>
    </xf>
    <xf numFmtId="0" fontId="1" fillId="0" borderId="27" xfId="0" applyFont="1" applyBorder="1" applyAlignment="1">
      <alignment vertical="center"/>
    </xf>
    <xf numFmtId="0" fontId="1" fillId="0" borderId="28" xfId="0" applyFont="1" applyBorder="1" applyAlignment="1">
      <alignment vertical="center"/>
    </xf>
    <xf numFmtId="0" fontId="1" fillId="0" borderId="20" xfId="0" applyFont="1" applyBorder="1" applyAlignment="1">
      <alignment wrapText="1"/>
    </xf>
    <xf numFmtId="2" fontId="1" fillId="0" borderId="9" xfId="0" applyNumberFormat="1" applyFont="1" applyBorder="1" applyAlignment="1">
      <alignment horizontal="center" vertical="center"/>
    </xf>
    <xf numFmtId="49" fontId="11" fillId="0" borderId="9" xfId="0" applyNumberFormat="1" applyFont="1" applyBorder="1" applyAlignment="1">
      <alignment horizontal="center" vertical="center"/>
    </xf>
    <xf numFmtId="2" fontId="12" fillId="0" borderId="29" xfId="0" applyNumberFormat="1" applyFont="1" applyBorder="1" applyAlignment="1">
      <alignment horizontal="center" vertical="center" wrapText="1"/>
    </xf>
    <xf numFmtId="2" fontId="10" fillId="0" borderId="13" xfId="0" applyNumberFormat="1" applyFont="1" applyBorder="1" applyAlignment="1">
      <alignment horizontal="center" vertical="center"/>
    </xf>
    <xf numFmtId="0" fontId="1" fillId="0" borderId="26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49" fontId="11" fillId="0" borderId="15" xfId="0" applyNumberFormat="1" applyFont="1" applyBorder="1" applyAlignment="1">
      <alignment horizontal="center" vertical="center"/>
    </xf>
    <xf numFmtId="2" fontId="3" fillId="0" borderId="25" xfId="0" applyNumberFormat="1" applyFont="1" applyBorder="1" applyAlignment="1">
      <alignment horizontal="center" vertical="center"/>
    </xf>
    <xf numFmtId="2" fontId="10" fillId="0" borderId="39" xfId="0" applyNumberFormat="1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3" fillId="0" borderId="42" xfId="0" applyFont="1" applyBorder="1" applyAlignment="1">
      <alignment horizontal="left" vertical="center"/>
    </xf>
    <xf numFmtId="0" fontId="3" fillId="0" borderId="9" xfId="0" applyFont="1" applyBorder="1" applyAlignment="1">
      <alignment vertical="center"/>
    </xf>
    <xf numFmtId="2" fontId="1" fillId="0" borderId="15" xfId="0" applyNumberFormat="1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2" fontId="3" fillId="0" borderId="20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wrapText="1"/>
    </xf>
    <xf numFmtId="2" fontId="1" fillId="0" borderId="1" xfId="0" applyNumberFormat="1" applyFont="1" applyFill="1" applyBorder="1" applyAlignment="1">
      <alignment horizontal="center" vertical="center"/>
    </xf>
    <xf numFmtId="2" fontId="3" fillId="0" borderId="18" xfId="0" applyNumberFormat="1" applyFont="1" applyFill="1" applyBorder="1" applyAlignment="1">
      <alignment horizontal="center" vertical="center"/>
    </xf>
    <xf numFmtId="0" fontId="0" fillId="0" borderId="0" xfId="0" applyFill="1"/>
    <xf numFmtId="0" fontId="3" fillId="0" borderId="1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textRotation="90" wrapText="1"/>
    </xf>
    <xf numFmtId="0" fontId="9" fillId="0" borderId="17" xfId="0" applyFont="1" applyBorder="1" applyAlignment="1">
      <alignment horizontal="center" vertical="center" textRotation="90" wrapText="1"/>
    </xf>
    <xf numFmtId="0" fontId="9" fillId="0" borderId="19" xfId="0" applyFont="1" applyBorder="1" applyAlignment="1">
      <alignment horizontal="center" vertical="center" textRotation="90" wrapText="1"/>
    </xf>
    <xf numFmtId="0" fontId="1" fillId="0" borderId="1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wrapText="1"/>
    </xf>
    <xf numFmtId="0" fontId="5" fillId="0" borderId="0" xfId="0" applyFont="1" applyAlignment="1">
      <alignment horizontal="left" wrapText="1"/>
    </xf>
    <xf numFmtId="0" fontId="4" fillId="2" borderId="4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5" fillId="0" borderId="14" xfId="0" applyFont="1" applyBorder="1" applyAlignment="1">
      <alignment horizontal="center" vertical="center" textRotation="90" wrapText="1"/>
    </xf>
    <xf numFmtId="0" fontId="5" fillId="0" borderId="17" xfId="0" applyFont="1" applyBorder="1" applyAlignment="1">
      <alignment horizontal="center" vertical="center" textRotation="90" wrapText="1"/>
    </xf>
    <xf numFmtId="0" fontId="5" fillId="0" borderId="19" xfId="0" applyFont="1" applyBorder="1" applyAlignment="1">
      <alignment horizontal="center" vertical="center" textRotation="90" wrapText="1"/>
    </xf>
    <xf numFmtId="0" fontId="5" fillId="0" borderId="22" xfId="0" applyFont="1" applyBorder="1" applyAlignment="1">
      <alignment horizontal="center" vertical="center" textRotation="90" wrapText="1"/>
    </xf>
    <xf numFmtId="0" fontId="5" fillId="0" borderId="23" xfId="0" applyFont="1" applyBorder="1" applyAlignment="1">
      <alignment horizontal="center" vertical="center" textRotation="90" wrapText="1"/>
    </xf>
    <xf numFmtId="0" fontId="5" fillId="0" borderId="24" xfId="0" applyFont="1" applyBorder="1" applyAlignment="1">
      <alignment horizontal="center" vertical="center" textRotation="90" wrapText="1"/>
    </xf>
    <xf numFmtId="0" fontId="6" fillId="0" borderId="7" xfId="0" applyFont="1" applyBorder="1" applyAlignment="1">
      <alignment horizontal="center" vertical="center" textRotation="90" wrapText="1"/>
    </xf>
    <xf numFmtId="0" fontId="6" fillId="0" borderId="8" xfId="0" applyFont="1" applyBorder="1" applyAlignment="1">
      <alignment horizontal="center" vertical="center" textRotation="90" wrapText="1"/>
    </xf>
    <xf numFmtId="0" fontId="5" fillId="0" borderId="31" xfId="0" applyFont="1" applyBorder="1" applyAlignment="1">
      <alignment horizontal="right"/>
    </xf>
    <xf numFmtId="0" fontId="5" fillId="0" borderId="32" xfId="0" applyFont="1" applyBorder="1" applyAlignment="1">
      <alignment horizontal="right"/>
    </xf>
    <xf numFmtId="0" fontId="5" fillId="0" borderId="33" xfId="0" applyFont="1" applyBorder="1" applyAlignment="1">
      <alignment horizontal="right"/>
    </xf>
    <xf numFmtId="0" fontId="5" fillId="0" borderId="34" xfId="0" applyFont="1" applyBorder="1" applyAlignment="1">
      <alignment horizontal="right"/>
    </xf>
    <xf numFmtId="0" fontId="5" fillId="0" borderId="30" xfId="0" applyFont="1" applyBorder="1" applyAlignment="1">
      <alignment horizontal="right"/>
    </xf>
    <xf numFmtId="0" fontId="5" fillId="0" borderId="35" xfId="0" applyFont="1" applyBorder="1" applyAlignment="1">
      <alignment horizontal="right"/>
    </xf>
    <xf numFmtId="0" fontId="5" fillId="0" borderId="36" xfId="0" applyFont="1" applyBorder="1" applyAlignment="1">
      <alignment horizontal="right"/>
    </xf>
    <xf numFmtId="0" fontId="5" fillId="0" borderId="37" xfId="0" applyFont="1" applyBorder="1" applyAlignment="1">
      <alignment horizontal="right"/>
    </xf>
    <xf numFmtId="0" fontId="5" fillId="0" borderId="38" xfId="0" applyFont="1" applyBorder="1" applyAlignment="1">
      <alignment horizontal="right"/>
    </xf>
    <xf numFmtId="0" fontId="6" fillId="0" borderId="14" xfId="0" applyFont="1" applyBorder="1" applyAlignment="1">
      <alignment horizontal="center" vertical="center" textRotation="90"/>
    </xf>
    <xf numFmtId="0" fontId="6" fillId="0" borderId="17" xfId="0" applyFont="1" applyBorder="1" applyAlignment="1">
      <alignment horizontal="center" vertical="center" textRotation="90"/>
    </xf>
    <xf numFmtId="0" fontId="6" fillId="0" borderId="19" xfId="0" applyFont="1" applyBorder="1" applyAlignment="1">
      <alignment horizontal="center" vertical="center" textRotation="90"/>
    </xf>
    <xf numFmtId="0" fontId="3" fillId="0" borderId="1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 textRotation="90" wrapText="1"/>
    </xf>
    <xf numFmtId="0" fontId="6" fillId="0" borderId="17" xfId="0" applyFont="1" applyBorder="1" applyAlignment="1">
      <alignment horizontal="center" vertical="center" textRotation="90" wrapText="1"/>
    </xf>
    <xf numFmtId="0" fontId="6" fillId="0" borderId="19" xfId="0" applyFont="1" applyBorder="1" applyAlignment="1">
      <alignment horizontal="center" vertical="center" textRotation="90" wrapText="1"/>
    </xf>
    <xf numFmtId="0" fontId="1" fillId="0" borderId="9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" fillId="0" borderId="43" xfId="0" applyFont="1" applyBorder="1" applyAlignment="1">
      <alignment horizontal="left"/>
    </xf>
    <xf numFmtId="0" fontId="0" fillId="0" borderId="43" xfId="0" applyBorder="1"/>
    <xf numFmtId="0" fontId="12" fillId="0" borderId="0" xfId="0" applyFont="1" applyAlignment="1">
      <alignment horizontal="left" vertical="center" wrapText="1"/>
    </xf>
    <xf numFmtId="0" fontId="9" fillId="0" borderId="4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352425</xdr:colOff>
      <xdr:row>19</xdr:row>
      <xdr:rowOff>19050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352425" y="5229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v-LV" sz="1100"/>
        </a:p>
      </xdr:txBody>
    </xdr:sp>
    <xdr:clientData/>
  </xdr:oneCellAnchor>
  <xdr:oneCellAnchor>
    <xdr:from>
      <xdr:col>0</xdr:col>
      <xdr:colOff>352425</xdr:colOff>
      <xdr:row>59</xdr:row>
      <xdr:rowOff>0</xdr:rowOff>
    </xdr:from>
    <xdr:ext cx="184731" cy="264560"/>
    <xdr:sp macro="" textlink="">
      <xdr:nvSpPr>
        <xdr:cNvPr id="3" name="TextBox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352425" y="5476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v-LV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1"/>
  <sheetViews>
    <sheetView tabSelected="1" zoomScaleNormal="100" workbookViewId="0">
      <selection activeCell="Q77" sqref="Q77"/>
    </sheetView>
  </sheetViews>
  <sheetFormatPr defaultRowHeight="15.75" x14ac:dyDescent="0.25"/>
  <cols>
    <col min="1" max="1" width="11.42578125" customWidth="1"/>
    <col min="2" max="2" width="22.5703125" customWidth="1"/>
    <col min="3" max="3" width="24.5703125" customWidth="1"/>
    <col min="4" max="4" width="9.28515625" customWidth="1"/>
    <col min="5" max="5" width="15.42578125" style="18" customWidth="1"/>
    <col min="6" max="6" width="10.28515625" style="18" customWidth="1"/>
    <col min="7" max="7" width="12.140625" style="49" customWidth="1"/>
    <col min="8" max="8" width="7.42578125" customWidth="1"/>
    <col min="9" max="9" width="10.85546875" customWidth="1"/>
    <col min="10" max="10" width="12.5703125" customWidth="1"/>
    <col min="11" max="11" width="12.42578125" customWidth="1"/>
  </cols>
  <sheetData>
    <row r="1" spans="1:11" ht="59.25" customHeight="1" thickBot="1" x14ac:dyDescent="0.3">
      <c r="A1" s="43" t="s">
        <v>116</v>
      </c>
      <c r="K1" s="11" t="s">
        <v>104</v>
      </c>
    </row>
    <row r="2" spans="1:11" ht="27.75" customHeight="1" thickBot="1" x14ac:dyDescent="0.35">
      <c r="A2" s="148" t="s">
        <v>0</v>
      </c>
      <c r="B2" s="149"/>
      <c r="C2" s="149"/>
      <c r="D2" s="149"/>
      <c r="E2" s="149"/>
      <c r="F2" s="149"/>
      <c r="G2" s="149"/>
      <c r="H2" s="149"/>
      <c r="I2" s="149"/>
      <c r="J2" s="149"/>
      <c r="K2" s="150"/>
    </row>
    <row r="3" spans="1:11" ht="24.75" customHeight="1" thickBot="1" x14ac:dyDescent="0.35">
      <c r="A3" s="111" t="s">
        <v>105</v>
      </c>
      <c r="B3" s="112"/>
      <c r="C3" s="112"/>
      <c r="D3" s="112"/>
      <c r="E3" s="112"/>
      <c r="F3" s="112"/>
      <c r="G3" s="112"/>
      <c r="H3" s="112"/>
      <c r="I3" s="112"/>
      <c r="J3" s="112"/>
      <c r="K3" s="113"/>
    </row>
    <row r="4" spans="1:11" ht="72" thickBot="1" x14ac:dyDescent="0.3">
      <c r="A4" s="35" t="s">
        <v>10</v>
      </c>
      <c r="B4" s="10" t="s">
        <v>9</v>
      </c>
      <c r="C4" s="10" t="s">
        <v>8</v>
      </c>
      <c r="D4" s="10" t="s">
        <v>7</v>
      </c>
      <c r="E4" s="34" t="s">
        <v>6</v>
      </c>
      <c r="F4" s="58" t="s">
        <v>89</v>
      </c>
      <c r="G4" s="54" t="s">
        <v>5</v>
      </c>
      <c r="H4" s="35" t="s">
        <v>4</v>
      </c>
      <c r="I4" s="10" t="s">
        <v>3</v>
      </c>
      <c r="J4" s="10" t="s">
        <v>2</v>
      </c>
      <c r="K4" s="10" t="s">
        <v>1</v>
      </c>
    </row>
    <row r="5" spans="1:11" ht="15.75" customHeight="1" x14ac:dyDescent="0.25">
      <c r="A5" s="137" t="s">
        <v>95</v>
      </c>
      <c r="B5" s="134" t="s">
        <v>103</v>
      </c>
      <c r="C5" s="25" t="s">
        <v>11</v>
      </c>
      <c r="D5" s="26" t="s">
        <v>14</v>
      </c>
      <c r="E5" s="26" t="s">
        <v>16</v>
      </c>
      <c r="F5" s="26"/>
      <c r="G5" s="63">
        <v>106.6</v>
      </c>
      <c r="H5" s="26">
        <v>1</v>
      </c>
      <c r="I5" s="26" t="s">
        <v>19</v>
      </c>
      <c r="J5" s="26"/>
      <c r="K5" s="31">
        <f>H5*J5</f>
        <v>0</v>
      </c>
    </row>
    <row r="6" spans="1:11" ht="15.75" customHeight="1" x14ac:dyDescent="0.25">
      <c r="A6" s="138"/>
      <c r="B6" s="135"/>
      <c r="C6" s="2" t="s">
        <v>11</v>
      </c>
      <c r="D6" s="4" t="s">
        <v>15</v>
      </c>
      <c r="E6" s="4" t="s">
        <v>17</v>
      </c>
      <c r="F6" s="4"/>
      <c r="G6" s="52">
        <v>106.6</v>
      </c>
      <c r="H6" s="4">
        <v>1</v>
      </c>
      <c r="I6" s="4" t="s">
        <v>20</v>
      </c>
      <c r="J6" s="4"/>
      <c r="K6" s="64">
        <f t="shared" ref="K6:K50" si="0">H6*J6</f>
        <v>0</v>
      </c>
    </row>
    <row r="7" spans="1:11" ht="15.75" customHeight="1" x14ac:dyDescent="0.25">
      <c r="A7" s="138"/>
      <c r="B7" s="135"/>
      <c r="C7" s="2" t="s">
        <v>32</v>
      </c>
      <c r="D7" s="4" t="s">
        <v>14</v>
      </c>
      <c r="E7" s="4" t="s">
        <v>33</v>
      </c>
      <c r="F7" s="4"/>
      <c r="G7" s="52">
        <v>71.09</v>
      </c>
      <c r="H7" s="4">
        <v>1</v>
      </c>
      <c r="I7" s="4" t="s">
        <v>19</v>
      </c>
      <c r="J7" s="57"/>
      <c r="K7" s="64">
        <f t="shared" ref="K7" si="1">H7*J7</f>
        <v>0</v>
      </c>
    </row>
    <row r="8" spans="1:11" x14ac:dyDescent="0.25">
      <c r="A8" s="138"/>
      <c r="B8" s="135"/>
      <c r="C8" s="2" t="s">
        <v>99</v>
      </c>
      <c r="D8" s="4" t="s">
        <v>15</v>
      </c>
      <c r="E8" s="4" t="s">
        <v>18</v>
      </c>
      <c r="F8" s="4"/>
      <c r="G8" s="52">
        <v>71.09</v>
      </c>
      <c r="H8" s="4">
        <v>2</v>
      </c>
      <c r="I8" s="4" t="s">
        <v>20</v>
      </c>
      <c r="J8" s="4"/>
      <c r="K8" s="64">
        <f t="shared" si="0"/>
        <v>0</v>
      </c>
    </row>
    <row r="9" spans="1:11" x14ac:dyDescent="0.25">
      <c r="A9" s="138"/>
      <c r="B9" s="136" t="s">
        <v>31</v>
      </c>
      <c r="C9" s="2" t="s">
        <v>21</v>
      </c>
      <c r="D9" s="4" t="s">
        <v>14</v>
      </c>
      <c r="E9" s="4" t="s">
        <v>25</v>
      </c>
      <c r="F9" s="4"/>
      <c r="G9" s="52">
        <v>52.92</v>
      </c>
      <c r="H9" s="4">
        <v>6</v>
      </c>
      <c r="I9" s="4" t="s">
        <v>20</v>
      </c>
      <c r="J9" s="4"/>
      <c r="K9" s="64">
        <f t="shared" si="0"/>
        <v>0</v>
      </c>
    </row>
    <row r="10" spans="1:11" x14ac:dyDescent="0.25">
      <c r="A10" s="138"/>
      <c r="B10" s="136"/>
      <c r="C10" s="2" t="s">
        <v>88</v>
      </c>
      <c r="D10" s="4" t="s">
        <v>14</v>
      </c>
      <c r="E10" s="48" t="s">
        <v>26</v>
      </c>
      <c r="F10" s="48"/>
      <c r="G10" s="52">
        <v>71.09</v>
      </c>
      <c r="H10" s="4">
        <v>1</v>
      </c>
      <c r="I10" s="4" t="s">
        <v>20</v>
      </c>
      <c r="J10" s="4"/>
      <c r="K10" s="64">
        <f t="shared" si="0"/>
        <v>0</v>
      </c>
    </row>
    <row r="11" spans="1:11" ht="26.25" x14ac:dyDescent="0.25">
      <c r="A11" s="138"/>
      <c r="B11" s="136"/>
      <c r="C11" s="5" t="s">
        <v>22</v>
      </c>
      <c r="D11" s="4" t="s">
        <v>15</v>
      </c>
      <c r="E11" s="4" t="s">
        <v>28</v>
      </c>
      <c r="F11" s="4"/>
      <c r="G11" s="52">
        <v>106.6</v>
      </c>
      <c r="H11" s="4">
        <v>1</v>
      </c>
      <c r="I11" s="4" t="s">
        <v>30</v>
      </c>
      <c r="J11" s="4"/>
      <c r="K11" s="64">
        <f t="shared" si="0"/>
        <v>0</v>
      </c>
    </row>
    <row r="12" spans="1:11" ht="25.5" x14ac:dyDescent="0.25">
      <c r="A12" s="138"/>
      <c r="B12" s="136"/>
      <c r="C12" s="17" t="s">
        <v>23</v>
      </c>
      <c r="D12" s="69" t="s">
        <v>96</v>
      </c>
      <c r="E12" s="4" t="s">
        <v>26</v>
      </c>
      <c r="F12" s="4"/>
      <c r="G12" s="52">
        <v>71.09</v>
      </c>
      <c r="H12" s="4">
        <v>1</v>
      </c>
      <c r="I12" s="4" t="s">
        <v>20</v>
      </c>
      <c r="J12" s="52"/>
      <c r="K12" s="64">
        <f t="shared" si="0"/>
        <v>0</v>
      </c>
    </row>
    <row r="13" spans="1:11" x14ac:dyDescent="0.25">
      <c r="A13" s="138"/>
      <c r="B13" s="136"/>
      <c r="C13" s="2" t="s">
        <v>24</v>
      </c>
      <c r="D13" s="4" t="s">
        <v>14</v>
      </c>
      <c r="E13" s="4" t="s">
        <v>29</v>
      </c>
      <c r="F13" s="4"/>
      <c r="G13" s="52">
        <v>71.09</v>
      </c>
      <c r="H13" s="4">
        <v>1</v>
      </c>
      <c r="I13" s="4" t="s">
        <v>30</v>
      </c>
      <c r="J13" s="4"/>
      <c r="K13" s="64">
        <f t="shared" si="0"/>
        <v>0</v>
      </c>
    </row>
    <row r="14" spans="1:11" ht="31.5" x14ac:dyDescent="0.25">
      <c r="A14" s="138"/>
      <c r="B14" s="46" t="s">
        <v>97</v>
      </c>
      <c r="C14" s="17" t="s">
        <v>98</v>
      </c>
      <c r="D14" s="4" t="s">
        <v>15</v>
      </c>
      <c r="E14" s="4" t="s">
        <v>18</v>
      </c>
      <c r="F14" s="4"/>
      <c r="G14" s="52">
        <v>71.09</v>
      </c>
      <c r="H14" s="4">
        <v>1</v>
      </c>
      <c r="I14" s="4" t="s">
        <v>30</v>
      </c>
      <c r="J14" s="52"/>
      <c r="K14" s="64">
        <f t="shared" si="0"/>
        <v>0</v>
      </c>
    </row>
    <row r="15" spans="1:11" x14ac:dyDescent="0.25">
      <c r="A15" s="138"/>
      <c r="B15" s="135" t="s">
        <v>35</v>
      </c>
      <c r="C15" s="2" t="s">
        <v>34</v>
      </c>
      <c r="D15" s="4" t="s">
        <v>15</v>
      </c>
      <c r="E15" s="4" t="s">
        <v>28</v>
      </c>
      <c r="F15" s="4"/>
      <c r="G15" s="52">
        <v>106.6</v>
      </c>
      <c r="H15" s="4">
        <v>1</v>
      </c>
      <c r="I15" s="4" t="s">
        <v>20</v>
      </c>
      <c r="J15" s="4"/>
      <c r="K15" s="64">
        <f t="shared" si="0"/>
        <v>0</v>
      </c>
    </row>
    <row r="16" spans="1:11" x14ac:dyDescent="0.25">
      <c r="A16" s="138"/>
      <c r="B16" s="135"/>
      <c r="C16" s="2" t="s">
        <v>34</v>
      </c>
      <c r="D16" s="4" t="s">
        <v>36</v>
      </c>
      <c r="E16" s="4" t="s">
        <v>37</v>
      </c>
      <c r="F16" s="4"/>
      <c r="G16" s="52">
        <v>185</v>
      </c>
      <c r="H16" s="4">
        <v>2</v>
      </c>
      <c r="I16" s="4" t="s">
        <v>20</v>
      </c>
      <c r="J16" s="4"/>
      <c r="K16" s="64">
        <f>H16*J16</f>
        <v>0</v>
      </c>
    </row>
    <row r="17" spans="1:11" x14ac:dyDescent="0.25">
      <c r="A17" s="138"/>
      <c r="B17" s="135"/>
      <c r="C17" s="2" t="s">
        <v>12</v>
      </c>
      <c r="D17" s="4" t="s">
        <v>15</v>
      </c>
      <c r="E17" s="4" t="s">
        <v>28</v>
      </c>
      <c r="F17" s="4"/>
      <c r="G17" s="52">
        <v>106.6</v>
      </c>
      <c r="H17" s="4">
        <v>1</v>
      </c>
      <c r="I17" s="4" t="s">
        <v>20</v>
      </c>
      <c r="J17" s="4"/>
      <c r="K17" s="64">
        <f>H17*J17</f>
        <v>0</v>
      </c>
    </row>
    <row r="18" spans="1:11" x14ac:dyDescent="0.25">
      <c r="A18" s="138"/>
      <c r="B18" s="135" t="s">
        <v>70</v>
      </c>
      <c r="C18" s="2" t="s">
        <v>100</v>
      </c>
      <c r="D18" s="4" t="s">
        <v>36</v>
      </c>
      <c r="E18" s="4" t="s">
        <v>27</v>
      </c>
      <c r="F18" s="4"/>
      <c r="G18" s="52">
        <v>71.09</v>
      </c>
      <c r="H18" s="4">
        <v>1</v>
      </c>
      <c r="I18" s="4" t="s">
        <v>30</v>
      </c>
      <c r="J18" s="4"/>
      <c r="K18" s="64">
        <f t="shared" si="0"/>
        <v>0</v>
      </c>
    </row>
    <row r="19" spans="1:11" ht="15" customHeight="1" x14ac:dyDescent="0.25">
      <c r="A19" s="138"/>
      <c r="B19" s="135"/>
      <c r="C19" s="2" t="s">
        <v>101</v>
      </c>
      <c r="D19" s="7" t="s">
        <v>36</v>
      </c>
      <c r="E19" s="4" t="s">
        <v>28</v>
      </c>
      <c r="F19" s="4"/>
      <c r="G19" s="52">
        <v>106.6</v>
      </c>
      <c r="H19" s="7">
        <v>1</v>
      </c>
      <c r="I19" s="7" t="s">
        <v>30</v>
      </c>
      <c r="J19" s="7"/>
      <c r="K19" s="64">
        <f t="shared" si="0"/>
        <v>0</v>
      </c>
    </row>
    <row r="20" spans="1:11" ht="15" customHeight="1" x14ac:dyDescent="0.25">
      <c r="A20" s="138"/>
      <c r="B20" s="135"/>
      <c r="C20" s="1" t="s">
        <v>90</v>
      </c>
      <c r="D20" s="7" t="s">
        <v>15</v>
      </c>
      <c r="E20" s="4" t="s">
        <v>38</v>
      </c>
      <c r="F20" s="4"/>
      <c r="G20" s="53">
        <v>71.09</v>
      </c>
      <c r="H20" s="7">
        <v>1</v>
      </c>
      <c r="I20" s="7" t="s">
        <v>30</v>
      </c>
      <c r="J20" s="7"/>
      <c r="K20" s="64">
        <f t="shared" si="0"/>
        <v>0</v>
      </c>
    </row>
    <row r="21" spans="1:11" x14ac:dyDescent="0.25">
      <c r="A21" s="138"/>
      <c r="B21" s="105" t="s">
        <v>39</v>
      </c>
      <c r="C21" s="1" t="s">
        <v>40</v>
      </c>
      <c r="D21" s="7" t="s">
        <v>14</v>
      </c>
      <c r="E21" s="4" t="s">
        <v>33</v>
      </c>
      <c r="F21" s="4"/>
      <c r="G21" s="53">
        <v>71.09</v>
      </c>
      <c r="H21" s="7">
        <v>1</v>
      </c>
      <c r="I21" s="7" t="s">
        <v>20</v>
      </c>
      <c r="J21" s="7"/>
      <c r="K21" s="64">
        <f t="shared" si="0"/>
        <v>0</v>
      </c>
    </row>
    <row r="22" spans="1:11" x14ac:dyDescent="0.25">
      <c r="A22" s="138"/>
      <c r="B22" s="105"/>
      <c r="C22" s="1" t="s">
        <v>41</v>
      </c>
      <c r="D22" s="7" t="s">
        <v>15</v>
      </c>
      <c r="E22" s="4" t="s">
        <v>17</v>
      </c>
      <c r="F22" s="4"/>
      <c r="G22" s="52">
        <v>106.6</v>
      </c>
      <c r="H22" s="7">
        <v>1</v>
      </c>
      <c r="I22" s="7" t="s">
        <v>30</v>
      </c>
      <c r="J22" s="7"/>
      <c r="K22" s="64">
        <f t="shared" si="0"/>
        <v>0</v>
      </c>
    </row>
    <row r="23" spans="1:11" ht="15.75" customHeight="1" x14ac:dyDescent="0.25">
      <c r="A23" s="138"/>
      <c r="B23" s="105"/>
      <c r="C23" s="1" t="s">
        <v>91</v>
      </c>
      <c r="D23" s="7" t="s">
        <v>14</v>
      </c>
      <c r="E23" s="4" t="s">
        <v>33</v>
      </c>
      <c r="F23" s="4"/>
      <c r="G23" s="53">
        <v>71.09</v>
      </c>
      <c r="H23" s="7">
        <v>1</v>
      </c>
      <c r="I23" s="7" t="s">
        <v>30</v>
      </c>
      <c r="J23" s="7"/>
      <c r="K23" s="64">
        <f t="shared" si="0"/>
        <v>0</v>
      </c>
    </row>
    <row r="24" spans="1:11" ht="15" customHeight="1" x14ac:dyDescent="0.25">
      <c r="A24" s="138"/>
      <c r="B24" s="105" t="s">
        <v>92</v>
      </c>
      <c r="C24" s="1" t="s">
        <v>71</v>
      </c>
      <c r="D24" s="8" t="s">
        <v>15</v>
      </c>
      <c r="E24" s="24" t="s">
        <v>18</v>
      </c>
      <c r="F24" s="24"/>
      <c r="G24" s="53">
        <v>71.09</v>
      </c>
      <c r="H24" s="7">
        <v>1</v>
      </c>
      <c r="I24" s="7" t="s">
        <v>30</v>
      </c>
      <c r="J24" s="7"/>
      <c r="K24" s="64">
        <f t="shared" si="0"/>
        <v>0</v>
      </c>
    </row>
    <row r="25" spans="1:11" x14ac:dyDescent="0.25">
      <c r="A25" s="138"/>
      <c r="B25" s="105"/>
      <c r="C25" s="1" t="s">
        <v>72</v>
      </c>
      <c r="D25" s="7" t="s">
        <v>14</v>
      </c>
      <c r="E25" s="48" t="s">
        <v>26</v>
      </c>
      <c r="F25" s="48"/>
      <c r="G25" s="53">
        <v>71.09</v>
      </c>
      <c r="H25" s="7">
        <v>1</v>
      </c>
      <c r="I25" s="7" t="s">
        <v>30</v>
      </c>
      <c r="J25" s="7"/>
      <c r="K25" s="64">
        <f t="shared" si="0"/>
        <v>0</v>
      </c>
    </row>
    <row r="26" spans="1:11" x14ac:dyDescent="0.25">
      <c r="A26" s="138"/>
      <c r="B26" s="105"/>
      <c r="C26" s="1" t="s">
        <v>42</v>
      </c>
      <c r="D26" s="7" t="s">
        <v>14</v>
      </c>
      <c r="E26" s="24" t="s">
        <v>26</v>
      </c>
      <c r="F26" s="24"/>
      <c r="G26" s="53">
        <v>71.09</v>
      </c>
      <c r="H26" s="7">
        <v>1</v>
      </c>
      <c r="I26" s="7" t="s">
        <v>30</v>
      </c>
      <c r="J26" s="7"/>
      <c r="K26" s="64">
        <f t="shared" si="0"/>
        <v>0</v>
      </c>
    </row>
    <row r="27" spans="1:11" x14ac:dyDescent="0.25">
      <c r="A27" s="138"/>
      <c r="B27" s="105"/>
      <c r="C27" s="1" t="s">
        <v>45</v>
      </c>
      <c r="D27" s="7" t="s">
        <v>14</v>
      </c>
      <c r="E27" s="24" t="s">
        <v>33</v>
      </c>
      <c r="F27" s="24"/>
      <c r="G27" s="53">
        <v>71.09</v>
      </c>
      <c r="H27" s="7">
        <v>1</v>
      </c>
      <c r="I27" s="7" t="s">
        <v>30</v>
      </c>
      <c r="J27" s="7"/>
      <c r="K27" s="64">
        <f t="shared" si="0"/>
        <v>0</v>
      </c>
    </row>
    <row r="28" spans="1:11" x14ac:dyDescent="0.25">
      <c r="A28" s="138"/>
      <c r="B28" s="105"/>
      <c r="C28" s="1" t="s">
        <v>79</v>
      </c>
      <c r="D28" s="7" t="s">
        <v>14</v>
      </c>
      <c r="E28" s="48" t="s">
        <v>26</v>
      </c>
      <c r="F28" s="48"/>
      <c r="G28" s="53">
        <v>71.09</v>
      </c>
      <c r="H28" s="7">
        <v>2</v>
      </c>
      <c r="I28" s="7" t="s">
        <v>30</v>
      </c>
      <c r="J28" s="7"/>
      <c r="K28" s="64">
        <f t="shared" si="0"/>
        <v>0</v>
      </c>
    </row>
    <row r="29" spans="1:11" x14ac:dyDescent="0.25">
      <c r="A29" s="138"/>
      <c r="B29" s="105"/>
      <c r="C29" s="1" t="s">
        <v>43</v>
      </c>
      <c r="D29" s="7" t="s">
        <v>36</v>
      </c>
      <c r="E29" s="4" t="s">
        <v>37</v>
      </c>
      <c r="F29" s="4"/>
      <c r="G29" s="52">
        <v>185</v>
      </c>
      <c r="H29" s="7">
        <v>1</v>
      </c>
      <c r="I29" s="7" t="s">
        <v>30</v>
      </c>
      <c r="J29" s="7"/>
      <c r="K29" s="64">
        <f t="shared" si="0"/>
        <v>0</v>
      </c>
    </row>
    <row r="30" spans="1:11" x14ac:dyDescent="0.25">
      <c r="A30" s="138"/>
      <c r="B30" s="105"/>
      <c r="C30" s="1" t="s">
        <v>44</v>
      </c>
      <c r="D30" s="7" t="s">
        <v>36</v>
      </c>
      <c r="E30" s="4" t="s">
        <v>37</v>
      </c>
      <c r="F30" s="4"/>
      <c r="G30" s="52">
        <v>185</v>
      </c>
      <c r="H30" s="7">
        <v>1</v>
      </c>
      <c r="I30" s="7" t="s">
        <v>30</v>
      </c>
      <c r="J30" s="7"/>
      <c r="K30" s="64">
        <f t="shared" si="0"/>
        <v>0</v>
      </c>
    </row>
    <row r="31" spans="1:11" ht="30" x14ac:dyDescent="0.25">
      <c r="A31" s="138"/>
      <c r="B31" s="140" t="s">
        <v>31</v>
      </c>
      <c r="C31" s="15" t="s">
        <v>74</v>
      </c>
      <c r="D31" s="7" t="s">
        <v>50</v>
      </c>
      <c r="E31" s="47" t="s">
        <v>56</v>
      </c>
      <c r="F31" s="47"/>
      <c r="G31" s="53" t="s">
        <v>80</v>
      </c>
      <c r="H31" s="7">
        <v>1</v>
      </c>
      <c r="I31" s="7" t="s">
        <v>59</v>
      </c>
      <c r="J31" s="7"/>
      <c r="K31" s="64">
        <f t="shared" ref="K31:K36" si="2">H31*J31</f>
        <v>0</v>
      </c>
    </row>
    <row r="32" spans="1:11" s="99" customFormat="1" ht="30" x14ac:dyDescent="0.25">
      <c r="A32" s="138"/>
      <c r="B32" s="141"/>
      <c r="C32" s="96" t="s">
        <v>74</v>
      </c>
      <c r="D32" s="95" t="s">
        <v>51</v>
      </c>
      <c r="E32" s="24">
        <v>40</v>
      </c>
      <c r="F32" s="24"/>
      <c r="G32" s="97" t="s">
        <v>81</v>
      </c>
      <c r="H32" s="95">
        <v>5</v>
      </c>
      <c r="I32" s="95" t="s">
        <v>30</v>
      </c>
      <c r="J32" s="95"/>
      <c r="K32" s="98">
        <f t="shared" ref="K32" si="3">H32*J32</f>
        <v>0</v>
      </c>
    </row>
    <row r="33" spans="1:11" x14ac:dyDescent="0.25">
      <c r="A33" s="138"/>
      <c r="B33" s="140" t="s">
        <v>35</v>
      </c>
      <c r="C33" s="14" t="s">
        <v>48</v>
      </c>
      <c r="D33" s="7" t="s">
        <v>49</v>
      </c>
      <c r="E33" s="4">
        <v>110</v>
      </c>
      <c r="F33" s="4"/>
      <c r="G33" s="53" t="s">
        <v>82</v>
      </c>
      <c r="H33" s="7">
        <v>8</v>
      </c>
      <c r="I33" s="7" t="s">
        <v>30</v>
      </c>
      <c r="J33" s="7"/>
      <c r="K33" s="64">
        <f t="shared" si="2"/>
        <v>0</v>
      </c>
    </row>
    <row r="34" spans="1:11" x14ac:dyDescent="0.25">
      <c r="A34" s="138"/>
      <c r="B34" s="142"/>
      <c r="C34" s="14" t="s">
        <v>48</v>
      </c>
      <c r="D34" s="7" t="s">
        <v>50</v>
      </c>
      <c r="E34" s="4" t="s">
        <v>55</v>
      </c>
      <c r="F34" s="4"/>
      <c r="G34" s="53">
        <v>8.24</v>
      </c>
      <c r="H34" s="7">
        <v>8</v>
      </c>
      <c r="I34" s="7" t="s">
        <v>59</v>
      </c>
      <c r="J34" s="7"/>
      <c r="K34" s="64">
        <f t="shared" si="2"/>
        <v>0</v>
      </c>
    </row>
    <row r="35" spans="1:11" x14ac:dyDescent="0.25">
      <c r="A35" s="138"/>
      <c r="B35" s="142"/>
      <c r="C35" s="1" t="s">
        <v>48</v>
      </c>
      <c r="D35" s="7" t="s">
        <v>53</v>
      </c>
      <c r="E35" s="4" t="s">
        <v>58</v>
      </c>
      <c r="F35" s="4"/>
      <c r="G35" s="53">
        <v>3</v>
      </c>
      <c r="H35" s="7">
        <v>3</v>
      </c>
      <c r="I35" s="7" t="s">
        <v>30</v>
      </c>
      <c r="J35" s="7"/>
      <c r="K35" s="64">
        <f t="shared" si="2"/>
        <v>0</v>
      </c>
    </row>
    <row r="36" spans="1:11" ht="16.5" thickBot="1" x14ac:dyDescent="0.3">
      <c r="A36" s="139"/>
      <c r="B36" s="143"/>
      <c r="C36" s="65" t="s">
        <v>48</v>
      </c>
      <c r="D36" s="70" t="s">
        <v>54</v>
      </c>
      <c r="E36" s="66" t="s">
        <v>58</v>
      </c>
      <c r="F36" s="29"/>
      <c r="G36" s="67">
        <v>3</v>
      </c>
      <c r="H36" s="28">
        <v>3</v>
      </c>
      <c r="I36" s="28" t="s">
        <v>30</v>
      </c>
      <c r="J36" s="28"/>
      <c r="K36" s="68">
        <f t="shared" si="2"/>
        <v>0</v>
      </c>
    </row>
    <row r="37" spans="1:11" x14ac:dyDescent="0.25">
      <c r="A37" s="131" t="s">
        <v>94</v>
      </c>
      <c r="B37" s="104" t="s">
        <v>73</v>
      </c>
      <c r="C37" s="71" t="s">
        <v>11</v>
      </c>
      <c r="D37" s="72" t="s">
        <v>15</v>
      </c>
      <c r="E37" s="26" t="s">
        <v>17</v>
      </c>
      <c r="F37" s="26"/>
      <c r="G37" s="63">
        <v>106.6</v>
      </c>
      <c r="H37" s="72">
        <v>2</v>
      </c>
      <c r="I37" s="72" t="s">
        <v>20</v>
      </c>
      <c r="J37" s="72"/>
      <c r="K37" s="31">
        <f t="shared" si="0"/>
        <v>0</v>
      </c>
    </row>
    <row r="38" spans="1:11" ht="30" x14ac:dyDescent="0.25">
      <c r="A38" s="132"/>
      <c r="B38" s="105"/>
      <c r="C38" s="16" t="s">
        <v>75</v>
      </c>
      <c r="D38" s="7" t="s">
        <v>14</v>
      </c>
      <c r="E38" s="4" t="s">
        <v>33</v>
      </c>
      <c r="F38" s="4"/>
      <c r="G38" s="53">
        <v>71.09</v>
      </c>
      <c r="H38" s="7">
        <v>1</v>
      </c>
      <c r="I38" s="7" t="s">
        <v>20</v>
      </c>
      <c r="J38" s="7"/>
      <c r="K38" s="64">
        <f t="shared" si="0"/>
        <v>0</v>
      </c>
    </row>
    <row r="39" spans="1:11" x14ac:dyDescent="0.25">
      <c r="A39" s="132"/>
      <c r="B39" s="105"/>
      <c r="C39" s="1" t="s">
        <v>76</v>
      </c>
      <c r="D39" s="7" t="s">
        <v>14</v>
      </c>
      <c r="E39" s="4" t="s">
        <v>77</v>
      </c>
      <c r="F39" s="4"/>
      <c r="G39" s="52">
        <v>52.92</v>
      </c>
      <c r="H39" s="7">
        <v>1</v>
      </c>
      <c r="I39" s="7" t="s">
        <v>20</v>
      </c>
      <c r="J39" s="7"/>
      <c r="K39" s="64">
        <f t="shared" si="0"/>
        <v>0</v>
      </c>
    </row>
    <row r="40" spans="1:11" ht="30" x14ac:dyDescent="0.25">
      <c r="A40" s="132"/>
      <c r="B40" s="105"/>
      <c r="C40" s="15" t="s">
        <v>78</v>
      </c>
      <c r="D40" s="7" t="s">
        <v>15</v>
      </c>
      <c r="E40" s="4" t="s">
        <v>17</v>
      </c>
      <c r="F40" s="4"/>
      <c r="G40" s="52">
        <v>106.6</v>
      </c>
      <c r="H40" s="7">
        <v>1</v>
      </c>
      <c r="I40" s="7" t="s">
        <v>20</v>
      </c>
      <c r="J40" s="7"/>
      <c r="K40" s="64">
        <f t="shared" si="0"/>
        <v>0</v>
      </c>
    </row>
    <row r="41" spans="1:11" x14ac:dyDescent="0.25">
      <c r="A41" s="132"/>
      <c r="B41" s="105" t="s">
        <v>73</v>
      </c>
      <c r="C41" s="96" t="s">
        <v>47</v>
      </c>
      <c r="D41" s="95" t="s">
        <v>50</v>
      </c>
      <c r="E41" s="24" t="s">
        <v>93</v>
      </c>
      <c r="F41" s="24"/>
      <c r="G41" s="97">
        <v>8.24</v>
      </c>
      <c r="H41" s="95">
        <v>1</v>
      </c>
      <c r="I41" s="95" t="s">
        <v>59</v>
      </c>
      <c r="J41" s="95"/>
      <c r="K41" s="98">
        <f t="shared" si="0"/>
        <v>0</v>
      </c>
    </row>
    <row r="42" spans="1:11" x14ac:dyDescent="0.25">
      <c r="A42" s="132"/>
      <c r="B42" s="105"/>
      <c r="C42" s="96" t="s">
        <v>47</v>
      </c>
      <c r="D42" s="95" t="s">
        <v>50</v>
      </c>
      <c r="E42" s="100" t="s">
        <v>56</v>
      </c>
      <c r="F42" s="100"/>
      <c r="G42" s="97" t="s">
        <v>80</v>
      </c>
      <c r="H42" s="95">
        <v>3</v>
      </c>
      <c r="I42" s="95" t="s">
        <v>59</v>
      </c>
      <c r="J42" s="95"/>
      <c r="K42" s="98">
        <f t="shared" si="0"/>
        <v>0</v>
      </c>
    </row>
    <row r="43" spans="1:11" x14ac:dyDescent="0.25">
      <c r="A43" s="132"/>
      <c r="B43" s="105"/>
      <c r="C43" s="96" t="s">
        <v>47</v>
      </c>
      <c r="D43" s="95" t="s">
        <v>51</v>
      </c>
      <c r="E43" s="24">
        <v>40</v>
      </c>
      <c r="F43" s="24"/>
      <c r="G43" s="97" t="s">
        <v>81</v>
      </c>
      <c r="H43" s="95">
        <v>20</v>
      </c>
      <c r="I43" s="95" t="s">
        <v>30</v>
      </c>
      <c r="J43" s="95"/>
      <c r="K43" s="98">
        <f t="shared" si="0"/>
        <v>0</v>
      </c>
    </row>
    <row r="44" spans="1:11" x14ac:dyDescent="0.25">
      <c r="A44" s="132"/>
      <c r="B44" s="105"/>
      <c r="C44" s="96" t="s">
        <v>47</v>
      </c>
      <c r="D44" s="95" t="s">
        <v>51</v>
      </c>
      <c r="E44" s="24">
        <v>40</v>
      </c>
      <c r="F44" s="24"/>
      <c r="G44" s="97" t="s">
        <v>81</v>
      </c>
      <c r="H44" s="95">
        <v>5</v>
      </c>
      <c r="I44" s="95" t="s">
        <v>30</v>
      </c>
      <c r="J44" s="95"/>
      <c r="K44" s="98">
        <f t="shared" si="0"/>
        <v>0</v>
      </c>
    </row>
    <row r="45" spans="1:11" x14ac:dyDescent="0.25">
      <c r="A45" s="132"/>
      <c r="B45" s="105"/>
      <c r="C45" s="96" t="s">
        <v>47</v>
      </c>
      <c r="D45" s="95" t="s">
        <v>49</v>
      </c>
      <c r="E45" s="24">
        <v>110</v>
      </c>
      <c r="F45" s="24"/>
      <c r="G45" s="97" t="s">
        <v>82</v>
      </c>
      <c r="H45" s="95">
        <v>1</v>
      </c>
      <c r="I45" s="95" t="s">
        <v>30</v>
      </c>
      <c r="J45" s="95"/>
      <c r="K45" s="98">
        <f t="shared" si="0"/>
        <v>0</v>
      </c>
    </row>
    <row r="46" spans="1:11" x14ac:dyDescent="0.25">
      <c r="A46" s="132"/>
      <c r="B46" s="105"/>
      <c r="C46" s="14" t="s">
        <v>47</v>
      </c>
      <c r="D46" s="7" t="s">
        <v>52</v>
      </c>
      <c r="E46" s="4" t="s">
        <v>57</v>
      </c>
      <c r="F46" s="4"/>
      <c r="G46" s="53">
        <v>35</v>
      </c>
      <c r="H46" s="7">
        <v>1</v>
      </c>
      <c r="I46" s="7" t="s">
        <v>59</v>
      </c>
      <c r="J46" s="7"/>
      <c r="K46" s="64">
        <f t="shared" ref="K46:K47" si="4">H46*J46</f>
        <v>0</v>
      </c>
    </row>
    <row r="47" spans="1:11" ht="16.5" thickBot="1" x14ac:dyDescent="0.3">
      <c r="A47" s="133"/>
      <c r="B47" s="106"/>
      <c r="C47" s="78" t="s">
        <v>47</v>
      </c>
      <c r="D47" s="28" t="s">
        <v>53</v>
      </c>
      <c r="E47" s="29" t="s">
        <v>58</v>
      </c>
      <c r="F47" s="29"/>
      <c r="G47" s="67">
        <v>3</v>
      </c>
      <c r="H47" s="28">
        <v>3</v>
      </c>
      <c r="I47" s="28" t="s">
        <v>30</v>
      </c>
      <c r="J47" s="28"/>
      <c r="K47" s="68">
        <f t="shared" si="4"/>
        <v>0</v>
      </c>
    </row>
    <row r="48" spans="1:11" ht="27.75" customHeight="1" x14ac:dyDescent="0.25">
      <c r="A48" s="117" t="s">
        <v>61</v>
      </c>
      <c r="B48" s="84" t="s">
        <v>62</v>
      </c>
      <c r="C48" s="84" t="s">
        <v>64</v>
      </c>
      <c r="D48" s="72" t="s">
        <v>15</v>
      </c>
      <c r="E48" s="26" t="s">
        <v>17</v>
      </c>
      <c r="F48" s="26"/>
      <c r="G48" s="63">
        <v>106.6</v>
      </c>
      <c r="H48" s="72">
        <v>1</v>
      </c>
      <c r="I48" s="72" t="s">
        <v>30</v>
      </c>
      <c r="J48" s="72"/>
      <c r="K48" s="31">
        <f t="shared" si="0"/>
        <v>0</v>
      </c>
    </row>
    <row r="49" spans="1:11" ht="27.75" customHeight="1" x14ac:dyDescent="0.25">
      <c r="A49" s="118"/>
      <c r="B49" s="6" t="s">
        <v>63</v>
      </c>
      <c r="C49" s="6" t="s">
        <v>64</v>
      </c>
      <c r="D49" s="7" t="s">
        <v>15</v>
      </c>
      <c r="E49" s="4" t="s">
        <v>17</v>
      </c>
      <c r="F49" s="4"/>
      <c r="G49" s="52">
        <v>106.6</v>
      </c>
      <c r="H49" s="7">
        <v>1</v>
      </c>
      <c r="I49" s="7" t="s">
        <v>30</v>
      </c>
      <c r="J49" s="8"/>
      <c r="K49" s="64">
        <f t="shared" si="0"/>
        <v>0</v>
      </c>
    </row>
    <row r="50" spans="1:11" ht="29.25" customHeight="1" thickBot="1" x14ac:dyDescent="0.3">
      <c r="A50" s="119"/>
      <c r="B50" s="27" t="s">
        <v>35</v>
      </c>
      <c r="C50" s="27" t="s">
        <v>64</v>
      </c>
      <c r="D50" s="28" t="s">
        <v>15</v>
      </c>
      <c r="E50" s="29" t="s">
        <v>17</v>
      </c>
      <c r="F50" s="29"/>
      <c r="G50" s="94">
        <v>106.6</v>
      </c>
      <c r="H50" s="28">
        <v>1</v>
      </c>
      <c r="I50" s="28" t="s">
        <v>30</v>
      </c>
      <c r="J50" s="30"/>
      <c r="K50" s="68">
        <f t="shared" si="0"/>
        <v>0</v>
      </c>
    </row>
    <row r="51" spans="1:11" ht="15.75" customHeight="1" x14ac:dyDescent="0.25">
      <c r="A51" s="122" t="s">
        <v>66</v>
      </c>
      <c r="B51" s="123"/>
      <c r="C51" s="123"/>
      <c r="D51" s="123"/>
      <c r="E51" s="123"/>
      <c r="F51" s="123"/>
      <c r="G51" s="123"/>
      <c r="H51" s="123"/>
      <c r="I51" s="123"/>
      <c r="J51" s="124"/>
      <c r="K51" s="87">
        <f>SUM(K5:K50)</f>
        <v>0</v>
      </c>
    </row>
    <row r="52" spans="1:11" ht="15.75" customHeight="1" x14ac:dyDescent="0.25">
      <c r="A52" s="125" t="s">
        <v>67</v>
      </c>
      <c r="B52" s="126"/>
      <c r="C52" s="126"/>
      <c r="D52" s="126"/>
      <c r="E52" s="126"/>
      <c r="F52" s="126"/>
      <c r="G52" s="126"/>
      <c r="H52" s="126"/>
      <c r="I52" s="126"/>
      <c r="J52" s="127"/>
      <c r="K52" s="88"/>
    </row>
    <row r="53" spans="1:11" ht="15.75" customHeight="1" thickBot="1" x14ac:dyDescent="0.3">
      <c r="A53" s="128" t="s">
        <v>68</v>
      </c>
      <c r="B53" s="129"/>
      <c r="C53" s="129"/>
      <c r="D53" s="129"/>
      <c r="E53" s="129"/>
      <c r="F53" s="129"/>
      <c r="G53" s="129"/>
      <c r="H53" s="129"/>
      <c r="I53" s="129"/>
      <c r="J53" s="130"/>
      <c r="K53" s="89"/>
    </row>
    <row r="54" spans="1:11" ht="17.25" customHeight="1" thickBot="1" x14ac:dyDescent="0.3">
      <c r="A54" s="59"/>
      <c r="B54" s="60"/>
      <c r="C54" s="60"/>
      <c r="D54" s="60"/>
      <c r="E54" s="61"/>
      <c r="F54" s="61"/>
      <c r="G54" s="62"/>
      <c r="H54" s="60"/>
      <c r="I54" s="60"/>
      <c r="J54" s="60"/>
      <c r="K54" s="33"/>
    </row>
    <row r="55" spans="1:11" ht="19.5" thickBot="1" x14ac:dyDescent="0.35">
      <c r="A55" s="111" t="s">
        <v>106</v>
      </c>
      <c r="B55" s="112"/>
      <c r="C55" s="112"/>
      <c r="D55" s="112"/>
      <c r="E55" s="112"/>
      <c r="F55" s="112"/>
      <c r="G55" s="112"/>
      <c r="H55" s="112"/>
      <c r="I55" s="112"/>
      <c r="J55" s="113"/>
      <c r="K55" s="9"/>
    </row>
    <row r="56" spans="1:11" ht="72" thickBot="1" x14ac:dyDescent="0.3">
      <c r="A56" s="3" t="s">
        <v>10</v>
      </c>
      <c r="B56" s="10" t="s">
        <v>9</v>
      </c>
      <c r="C56" s="10" t="s">
        <v>8</v>
      </c>
      <c r="D56" s="10" t="s">
        <v>8</v>
      </c>
      <c r="E56" s="34" t="s">
        <v>6</v>
      </c>
      <c r="F56" s="34"/>
      <c r="G56" s="50" t="s">
        <v>5</v>
      </c>
      <c r="H56" s="35" t="s">
        <v>4</v>
      </c>
      <c r="I56" s="10" t="s">
        <v>3</v>
      </c>
      <c r="J56" s="10" t="s">
        <v>2</v>
      </c>
      <c r="K56" s="10" t="s">
        <v>1</v>
      </c>
    </row>
    <row r="57" spans="1:11" ht="31.5" customHeight="1" x14ac:dyDescent="0.25">
      <c r="A57" s="120" t="s">
        <v>46</v>
      </c>
      <c r="B57" s="74" t="s">
        <v>13</v>
      </c>
      <c r="C57" s="73" t="s">
        <v>11</v>
      </c>
      <c r="D57" s="36" t="s">
        <v>14</v>
      </c>
      <c r="E57" s="26" t="s">
        <v>16</v>
      </c>
      <c r="F57" s="26"/>
      <c r="G57" s="63">
        <v>106.6</v>
      </c>
      <c r="H57" s="26">
        <v>1</v>
      </c>
      <c r="I57" s="26" t="s">
        <v>19</v>
      </c>
      <c r="J57" s="36"/>
      <c r="K57" s="37">
        <f>H57*J57</f>
        <v>0</v>
      </c>
    </row>
    <row r="58" spans="1:11" ht="20.100000000000001" customHeight="1" x14ac:dyDescent="0.25">
      <c r="A58" s="121"/>
      <c r="B58" s="75" t="s">
        <v>69</v>
      </c>
      <c r="C58" s="17" t="s">
        <v>98</v>
      </c>
      <c r="D58" s="4" t="s">
        <v>15</v>
      </c>
      <c r="E58" s="4" t="s">
        <v>18</v>
      </c>
      <c r="F58" s="4"/>
      <c r="G58" s="52" t="s">
        <v>83</v>
      </c>
      <c r="H58" s="4">
        <v>1</v>
      </c>
      <c r="I58" s="4" t="s">
        <v>30</v>
      </c>
      <c r="J58" s="42"/>
      <c r="K58" s="38">
        <f t="shared" ref="K58:K71" si="5">H58*J58</f>
        <v>0</v>
      </c>
    </row>
    <row r="59" spans="1:11" ht="20.100000000000001" customHeight="1" x14ac:dyDescent="0.25">
      <c r="A59" s="121"/>
      <c r="B59" s="75" t="s">
        <v>35</v>
      </c>
      <c r="C59" s="17" t="s">
        <v>11</v>
      </c>
      <c r="D59" s="4" t="s">
        <v>15</v>
      </c>
      <c r="E59" s="4" t="s">
        <v>28</v>
      </c>
      <c r="F59" s="4"/>
      <c r="G59" s="51">
        <v>106.6</v>
      </c>
      <c r="H59" s="4">
        <v>1</v>
      </c>
      <c r="I59" s="4" t="s">
        <v>30</v>
      </c>
      <c r="J59" s="22"/>
      <c r="K59" s="38">
        <f t="shared" si="5"/>
        <v>0</v>
      </c>
    </row>
    <row r="60" spans="1:11" ht="20.100000000000001" customHeight="1" x14ac:dyDescent="0.25">
      <c r="A60" s="121"/>
      <c r="B60" s="75" t="s">
        <v>35</v>
      </c>
      <c r="C60" s="17" t="s">
        <v>48</v>
      </c>
      <c r="D60" s="4" t="s">
        <v>49</v>
      </c>
      <c r="E60" s="4">
        <v>110</v>
      </c>
      <c r="F60" s="4"/>
      <c r="G60" s="53" t="s">
        <v>82</v>
      </c>
      <c r="H60" s="7">
        <v>8</v>
      </c>
      <c r="I60" s="7" t="s">
        <v>30</v>
      </c>
      <c r="J60" s="22"/>
      <c r="K60" s="38">
        <f t="shared" si="5"/>
        <v>0</v>
      </c>
    </row>
    <row r="61" spans="1:11" ht="20.100000000000001" customHeight="1" x14ac:dyDescent="0.25">
      <c r="A61" s="121"/>
      <c r="B61" s="75" t="s">
        <v>35</v>
      </c>
      <c r="C61" s="17" t="s">
        <v>48</v>
      </c>
      <c r="D61" s="7" t="s">
        <v>50</v>
      </c>
      <c r="E61" s="4" t="s">
        <v>55</v>
      </c>
      <c r="F61" s="4"/>
      <c r="G61" s="53" t="s">
        <v>84</v>
      </c>
      <c r="H61" s="7">
        <v>8</v>
      </c>
      <c r="I61" s="7" t="s">
        <v>59</v>
      </c>
      <c r="J61" s="41"/>
      <c r="K61" s="38">
        <f t="shared" si="5"/>
        <v>0</v>
      </c>
    </row>
    <row r="62" spans="1:11" ht="20.100000000000001" customHeight="1" x14ac:dyDescent="0.25">
      <c r="A62" s="121"/>
      <c r="B62" s="75" t="s">
        <v>35</v>
      </c>
      <c r="C62" s="17" t="s">
        <v>48</v>
      </c>
      <c r="D62" s="7" t="s">
        <v>53</v>
      </c>
      <c r="E62" s="4" t="s">
        <v>58</v>
      </c>
      <c r="F62" s="4"/>
      <c r="G62" s="53" t="s">
        <v>87</v>
      </c>
      <c r="H62" s="7">
        <v>3</v>
      </c>
      <c r="I62" s="7" t="s">
        <v>30</v>
      </c>
      <c r="J62" s="23"/>
      <c r="K62" s="38">
        <f t="shared" ref="K62:K63" si="6">H62*J62</f>
        <v>0</v>
      </c>
    </row>
    <row r="63" spans="1:11" ht="20.100000000000001" customHeight="1" thickBot="1" x14ac:dyDescent="0.3">
      <c r="A63" s="121"/>
      <c r="B63" s="90" t="s">
        <v>35</v>
      </c>
      <c r="C63" s="91" t="s">
        <v>48</v>
      </c>
      <c r="D63" s="44" t="s">
        <v>54</v>
      </c>
      <c r="E63" s="45" t="s">
        <v>58</v>
      </c>
      <c r="F63" s="45"/>
      <c r="G63" s="79" t="s">
        <v>87</v>
      </c>
      <c r="H63" s="44">
        <v>3</v>
      </c>
      <c r="I63" s="44" t="s">
        <v>30</v>
      </c>
      <c r="J63" s="80"/>
      <c r="K63" s="81">
        <f t="shared" si="6"/>
        <v>0</v>
      </c>
    </row>
    <row r="64" spans="1:11" ht="20.100000000000001" customHeight="1" x14ac:dyDescent="0.25">
      <c r="A64" s="101" t="s">
        <v>102</v>
      </c>
      <c r="B64" s="104" t="s">
        <v>73</v>
      </c>
      <c r="C64" s="84" t="s">
        <v>47</v>
      </c>
      <c r="D64" s="72" t="s">
        <v>51</v>
      </c>
      <c r="E64" s="26">
        <v>40</v>
      </c>
      <c r="F64" s="26"/>
      <c r="G64" s="92" t="s">
        <v>81</v>
      </c>
      <c r="H64" s="72">
        <v>15</v>
      </c>
      <c r="I64" s="72" t="s">
        <v>30</v>
      </c>
      <c r="J64" s="93"/>
      <c r="K64" s="37">
        <f t="shared" si="5"/>
        <v>0</v>
      </c>
    </row>
    <row r="65" spans="1:11" ht="20.100000000000001" customHeight="1" x14ac:dyDescent="0.25">
      <c r="A65" s="102"/>
      <c r="B65" s="105"/>
      <c r="C65" s="6" t="s">
        <v>47</v>
      </c>
      <c r="D65" s="7" t="s">
        <v>51</v>
      </c>
      <c r="E65" s="4">
        <v>40</v>
      </c>
      <c r="F65" s="4"/>
      <c r="G65" s="53" t="s">
        <v>81</v>
      </c>
      <c r="H65" s="7">
        <v>5</v>
      </c>
      <c r="I65" s="7" t="s">
        <v>30</v>
      </c>
      <c r="J65" s="23"/>
      <c r="K65" s="38">
        <f t="shared" si="5"/>
        <v>0</v>
      </c>
    </row>
    <row r="66" spans="1:11" ht="20.100000000000001" customHeight="1" x14ac:dyDescent="0.25">
      <c r="A66" s="102"/>
      <c r="B66" s="105"/>
      <c r="C66" s="6" t="s">
        <v>47</v>
      </c>
      <c r="D66" s="7" t="s">
        <v>56</v>
      </c>
      <c r="E66" s="4" t="s">
        <v>56</v>
      </c>
      <c r="F66" s="4"/>
      <c r="G66" s="53" t="s">
        <v>80</v>
      </c>
      <c r="H66" s="7">
        <v>3</v>
      </c>
      <c r="I66" s="7" t="s">
        <v>59</v>
      </c>
      <c r="J66" s="23"/>
      <c r="K66" s="38">
        <f t="shared" si="5"/>
        <v>0</v>
      </c>
    </row>
    <row r="67" spans="1:11" ht="20.100000000000001" customHeight="1" x14ac:dyDescent="0.25">
      <c r="A67" s="102"/>
      <c r="B67" s="105"/>
      <c r="C67" s="6" t="s">
        <v>47</v>
      </c>
      <c r="D67" s="7" t="s">
        <v>52</v>
      </c>
      <c r="E67" s="4" t="s">
        <v>57</v>
      </c>
      <c r="F67" s="4"/>
      <c r="G67" s="53" t="s">
        <v>86</v>
      </c>
      <c r="H67" s="7">
        <v>1</v>
      </c>
      <c r="I67" s="7" t="s">
        <v>59</v>
      </c>
      <c r="J67" s="23"/>
      <c r="K67" s="38">
        <f t="shared" si="5"/>
        <v>0</v>
      </c>
    </row>
    <row r="68" spans="1:11" ht="20.100000000000001" customHeight="1" thickBot="1" x14ac:dyDescent="0.3">
      <c r="A68" s="103"/>
      <c r="B68" s="106"/>
      <c r="C68" s="27" t="s">
        <v>47</v>
      </c>
      <c r="D68" s="28" t="s">
        <v>53</v>
      </c>
      <c r="E68" s="29" t="s">
        <v>58</v>
      </c>
      <c r="F68" s="29"/>
      <c r="G68" s="67" t="s">
        <v>87</v>
      </c>
      <c r="H68" s="28">
        <v>3</v>
      </c>
      <c r="I68" s="28" t="s">
        <v>30</v>
      </c>
      <c r="J68" s="39"/>
      <c r="K68" s="40">
        <f t="shared" si="5"/>
        <v>0</v>
      </c>
    </row>
    <row r="69" spans="1:11" x14ac:dyDescent="0.25">
      <c r="A69" s="114" t="s">
        <v>61</v>
      </c>
      <c r="B69" s="83" t="s">
        <v>62</v>
      </c>
      <c r="C69" s="84" t="s">
        <v>64</v>
      </c>
      <c r="D69" s="72" t="s">
        <v>15</v>
      </c>
      <c r="E69" s="26" t="s">
        <v>17</v>
      </c>
      <c r="F69" s="26"/>
      <c r="G69" s="63">
        <v>106.6</v>
      </c>
      <c r="H69" s="72">
        <v>1</v>
      </c>
      <c r="I69" s="72" t="s">
        <v>30</v>
      </c>
      <c r="J69" s="85"/>
      <c r="K69" s="37">
        <f t="shared" si="5"/>
        <v>0</v>
      </c>
    </row>
    <row r="70" spans="1:11" x14ac:dyDescent="0.25">
      <c r="A70" s="115"/>
      <c r="B70" s="76" t="s">
        <v>63</v>
      </c>
      <c r="C70" s="6" t="s">
        <v>64</v>
      </c>
      <c r="D70" s="7" t="s">
        <v>15</v>
      </c>
      <c r="E70" s="4" t="s">
        <v>17</v>
      </c>
      <c r="F70" s="4"/>
      <c r="G70" s="51">
        <v>106.6</v>
      </c>
      <c r="H70" s="7">
        <v>1</v>
      </c>
      <c r="I70" s="7" t="s">
        <v>30</v>
      </c>
      <c r="J70" s="23"/>
      <c r="K70" s="38">
        <f t="shared" si="5"/>
        <v>0</v>
      </c>
    </row>
    <row r="71" spans="1:11" ht="53.25" customHeight="1" thickBot="1" x14ac:dyDescent="0.3">
      <c r="A71" s="116"/>
      <c r="B71" s="77" t="s">
        <v>35</v>
      </c>
      <c r="C71" s="27" t="s">
        <v>64</v>
      </c>
      <c r="D71" s="28" t="s">
        <v>15</v>
      </c>
      <c r="E71" s="29" t="s">
        <v>17</v>
      </c>
      <c r="F71" s="29"/>
      <c r="G71" s="86">
        <v>106.6</v>
      </c>
      <c r="H71" s="28">
        <v>1</v>
      </c>
      <c r="I71" s="28" t="s">
        <v>30</v>
      </c>
      <c r="J71" s="39"/>
      <c r="K71" s="40">
        <f t="shared" si="5"/>
        <v>0</v>
      </c>
    </row>
    <row r="72" spans="1:11" thickBot="1" x14ac:dyDescent="0.3">
      <c r="A72" s="122" t="s">
        <v>66</v>
      </c>
      <c r="B72" s="123"/>
      <c r="C72" s="123"/>
      <c r="D72" s="123"/>
      <c r="E72" s="123"/>
      <c r="F72" s="123"/>
      <c r="G72" s="123"/>
      <c r="H72" s="123"/>
      <c r="I72" s="123"/>
      <c r="J72" s="124"/>
      <c r="K72" s="82">
        <f>SUM(K57:K71)</f>
        <v>0</v>
      </c>
    </row>
    <row r="73" spans="1:11" thickBot="1" x14ac:dyDescent="0.3">
      <c r="A73" s="125" t="s">
        <v>67</v>
      </c>
      <c r="B73" s="126"/>
      <c r="C73" s="126"/>
      <c r="D73" s="126"/>
      <c r="E73" s="126"/>
      <c r="F73" s="126"/>
      <c r="G73" s="126"/>
      <c r="H73" s="126"/>
      <c r="I73" s="126"/>
      <c r="J73" s="127"/>
      <c r="K73" s="21" t="s">
        <v>85</v>
      </c>
    </row>
    <row r="74" spans="1:11" thickBot="1" x14ac:dyDescent="0.3">
      <c r="A74" s="128" t="s">
        <v>68</v>
      </c>
      <c r="B74" s="129"/>
      <c r="C74" s="129"/>
      <c r="D74" s="129"/>
      <c r="E74" s="129"/>
      <c r="F74" s="129"/>
      <c r="G74" s="129"/>
      <c r="H74" s="129"/>
      <c r="I74" s="129"/>
      <c r="J74" s="130"/>
      <c r="K74" s="21" t="s">
        <v>85</v>
      </c>
    </row>
    <row r="75" spans="1:11" x14ac:dyDescent="0.25">
      <c r="C75" s="32"/>
      <c r="D75" s="32"/>
      <c r="J75" s="32"/>
      <c r="K75" s="33"/>
    </row>
    <row r="76" spans="1:11" ht="13.15" customHeight="1" x14ac:dyDescent="0.25">
      <c r="A76" s="12"/>
      <c r="B76" s="12"/>
      <c r="C76" s="12"/>
      <c r="D76" s="12"/>
      <c r="E76" s="19"/>
      <c r="F76" s="19"/>
      <c r="G76" s="55"/>
      <c r="H76" s="12"/>
      <c r="I76" s="12"/>
      <c r="J76" s="12"/>
    </row>
    <row r="77" spans="1:11" ht="40.9" customHeight="1" x14ac:dyDescent="0.25">
      <c r="A77" s="108" t="s">
        <v>65</v>
      </c>
      <c r="B77" s="108"/>
      <c r="C77" s="108"/>
      <c r="D77" s="108"/>
      <c r="E77" s="108"/>
      <c r="F77" s="108"/>
      <c r="G77" s="108"/>
      <c r="H77" s="108"/>
      <c r="I77" s="108"/>
      <c r="J77" s="108"/>
      <c r="K77" s="108"/>
    </row>
    <row r="78" spans="1:11" ht="15" customHeight="1" x14ac:dyDescent="0.25">
      <c r="A78" s="109" t="s">
        <v>60</v>
      </c>
      <c r="B78" s="110"/>
      <c r="C78" s="110"/>
      <c r="D78" s="110"/>
      <c r="E78" s="110"/>
      <c r="F78" s="110"/>
      <c r="G78" s="110"/>
      <c r="H78" s="110"/>
      <c r="I78" s="110"/>
      <c r="J78" s="110"/>
      <c r="K78" s="110"/>
    </row>
    <row r="79" spans="1:11" x14ac:dyDescent="0.25">
      <c r="A79" s="13"/>
      <c r="B79" s="13"/>
      <c r="C79" s="12"/>
      <c r="D79" s="13"/>
      <c r="E79" s="20"/>
      <c r="F79" s="20"/>
      <c r="G79" s="56"/>
      <c r="H79" s="13"/>
      <c r="I79" s="13"/>
      <c r="J79" s="13"/>
      <c r="K79" s="12"/>
    </row>
    <row r="80" spans="1:11" x14ac:dyDescent="0.25">
      <c r="A80" s="13"/>
      <c r="B80" s="13"/>
      <c r="C80" s="12"/>
      <c r="D80" s="13"/>
      <c r="E80" s="20"/>
      <c r="F80" s="20"/>
      <c r="G80" s="56"/>
      <c r="H80" s="13"/>
      <c r="I80" s="13"/>
      <c r="J80" s="13"/>
      <c r="K80" s="12"/>
    </row>
    <row r="81" spans="1:11" ht="43.5" customHeight="1" x14ac:dyDescent="0.25">
      <c r="A81" s="147" t="s">
        <v>114</v>
      </c>
      <c r="B81" s="147"/>
      <c r="C81" s="147"/>
      <c r="D81" s="147"/>
      <c r="E81" s="147"/>
      <c r="F81" s="147"/>
      <c r="G81" s="147"/>
      <c r="H81" s="147"/>
      <c r="I81" s="147"/>
      <c r="J81" s="147"/>
      <c r="K81" s="147"/>
    </row>
    <row r="82" spans="1:11" ht="42" customHeight="1" x14ac:dyDescent="0.25">
      <c r="A82" s="147" t="s">
        <v>115</v>
      </c>
      <c r="B82" s="147"/>
      <c r="C82" s="147"/>
      <c r="D82" s="147"/>
      <c r="E82" s="147"/>
      <c r="F82" s="147"/>
      <c r="G82" s="147"/>
      <c r="H82" s="147"/>
      <c r="I82" s="147"/>
      <c r="J82" s="147"/>
      <c r="K82" s="147"/>
    </row>
    <row r="83" spans="1:11" ht="38.25" customHeight="1" x14ac:dyDescent="0.25">
      <c r="A83" s="107"/>
      <c r="B83" s="107"/>
      <c r="C83" s="107"/>
      <c r="D83" s="107"/>
      <c r="E83" s="107"/>
      <c r="F83" s="107"/>
      <c r="G83" s="107"/>
      <c r="H83" s="107"/>
      <c r="I83" s="107"/>
      <c r="J83" s="107"/>
      <c r="K83" s="107"/>
    </row>
    <row r="84" spans="1:11" x14ac:dyDescent="0.25">
      <c r="A84" s="144" t="s">
        <v>107</v>
      </c>
      <c r="B84" s="144"/>
      <c r="C84" s="145"/>
      <c r="D84" s="146"/>
      <c r="K84" s="13"/>
    </row>
    <row r="85" spans="1:11" x14ac:dyDescent="0.25">
      <c r="A85" s="144" t="s">
        <v>108</v>
      </c>
      <c r="B85" s="144"/>
      <c r="C85" s="145"/>
      <c r="D85" s="146"/>
      <c r="K85" s="13"/>
    </row>
    <row r="86" spans="1:11" x14ac:dyDescent="0.25">
      <c r="A86" s="144" t="s">
        <v>109</v>
      </c>
      <c r="B86" s="144"/>
      <c r="C86" s="145"/>
      <c r="D86" s="146"/>
    </row>
    <row r="88" spans="1:11" x14ac:dyDescent="0.25">
      <c r="A88" s="144" t="s">
        <v>110</v>
      </c>
      <c r="B88" s="144"/>
      <c r="C88" s="146"/>
      <c r="D88" s="146"/>
    </row>
    <row r="89" spans="1:11" x14ac:dyDescent="0.25">
      <c r="A89" s="144" t="s">
        <v>111</v>
      </c>
      <c r="B89" s="144"/>
      <c r="C89" s="146"/>
      <c r="D89" s="146"/>
    </row>
    <row r="90" spans="1:11" x14ac:dyDescent="0.25">
      <c r="A90" s="144" t="s">
        <v>112</v>
      </c>
      <c r="B90" s="144"/>
      <c r="C90" s="146"/>
      <c r="D90" s="146"/>
    </row>
    <row r="91" spans="1:11" x14ac:dyDescent="0.25">
      <c r="A91" s="144" t="s">
        <v>113</v>
      </c>
      <c r="B91" s="144"/>
      <c r="C91" s="146"/>
      <c r="D91" s="146"/>
    </row>
  </sheetData>
  <autoFilter ref="A1:K53"/>
  <mergeCells count="38">
    <mergeCell ref="A90:B90"/>
    <mergeCell ref="A91:B91"/>
    <mergeCell ref="A81:K81"/>
    <mergeCell ref="A82:K82"/>
    <mergeCell ref="A84:B84"/>
    <mergeCell ref="A85:B85"/>
    <mergeCell ref="A86:B86"/>
    <mergeCell ref="A88:B88"/>
    <mergeCell ref="A89:B89"/>
    <mergeCell ref="A2:K2"/>
    <mergeCell ref="B5:B8"/>
    <mergeCell ref="B9:B13"/>
    <mergeCell ref="A3:K3"/>
    <mergeCell ref="B18:B20"/>
    <mergeCell ref="B15:B17"/>
    <mergeCell ref="A5:A36"/>
    <mergeCell ref="B31:B32"/>
    <mergeCell ref="B33:B36"/>
    <mergeCell ref="B21:B23"/>
    <mergeCell ref="B24:B30"/>
    <mergeCell ref="B37:B40"/>
    <mergeCell ref="A55:J55"/>
    <mergeCell ref="A69:A71"/>
    <mergeCell ref="A48:A50"/>
    <mergeCell ref="A57:A63"/>
    <mergeCell ref="A51:J51"/>
    <mergeCell ref="A52:J52"/>
    <mergeCell ref="A53:J53"/>
    <mergeCell ref="A37:A47"/>
    <mergeCell ref="A64:A68"/>
    <mergeCell ref="B64:B68"/>
    <mergeCell ref="B41:B47"/>
    <mergeCell ref="A83:K83"/>
    <mergeCell ref="A77:K77"/>
    <mergeCell ref="A78:K78"/>
    <mergeCell ref="A72:J72"/>
    <mergeCell ref="A73:J73"/>
    <mergeCell ref="A74:J74"/>
  </mergeCells>
  <pageMargins left="0.31496062992125984" right="0.11811023622047245" top="0.74803149606299213" bottom="0.74803149606299213" header="0.31496062992125984" footer="0.31496062992125984"/>
  <pageSetup paperSize="9" scale="9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Ilze</cp:lastModifiedBy>
  <cp:lastPrinted>2023-08-25T09:36:46Z</cp:lastPrinted>
  <dcterms:created xsi:type="dcterms:W3CDTF">2021-05-10T05:26:51Z</dcterms:created>
  <dcterms:modified xsi:type="dcterms:W3CDTF">2023-08-25T09:55:30Z</dcterms:modified>
</cp:coreProperties>
</file>